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30"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<sst xmlns="http://schemas.openxmlformats.org/spreadsheetml/2006/main" count="1951" uniqueCount="1080">
  <si>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</si>
  <si>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</si>
  <si>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</si>
  <si>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</si>
  <si>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</si>
  <si>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</si>
  <si>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</si>
  <si>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</si>
  <si>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</si>
  <si>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</si>
  <si>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</si>
  <si>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</si>
  <si>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</si>
  <si>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</si>
  <si>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</si>
  <si>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</si>
  <si>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</si>
  <si>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</si>
  <si>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</si>
  <si>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</si>
  <si>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</si>
  <si>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</si>
  <si>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</si>
  <si>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</si>
  <si>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</si>
  <si>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</si>
  <si>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</si>
  <si>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</si>
  <si>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</si>
  <si>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</si>
  <si>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</si>
  <si>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</si>
  <si>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</si>
  <si>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</si>
  <si>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</si>
  <si>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</si>
  <si>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</si>
  <si>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</si>
  <si>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</si>
  <si>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</si>
  <si>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</si>
  <si>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</si>
  <si>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</si>
  <si>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</si>
  <si>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</si>
  <si>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</si>
  <si>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</si>
  <si>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</si>
  <si>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</si>
  <si>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</si>
  <si>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</si>
  <si>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</si>
  <si>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</si>
  <si>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</si>
  <si>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</si>
  <si>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</si>
  <si>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</si>
  <si>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</si>
  <si>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</si>
  <si>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</si>
  <si>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</si>
  <si>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</si>
  <si>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</si>
  <si>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</si>
  <si>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</si>
  <si>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</si>
  <si>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</si>
  <si>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</si>
  <si>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</si>
  <si>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</si>
  <si>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</si>
  <si>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</si>
  <si>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</si>
  <si>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</si>
  <si>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</si>
  <si>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</si>
  <si>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</si>
  <si>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</si>
  <si>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</si>
  <si>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</si>
  <si>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</si>
  <si>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</si>
  <si>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</si>
  <si>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</si>
  <si>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</si>
  <si>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</si>
  <si>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</si>
  <si>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</si>
  <si>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</si>
  <si>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</si>
  <si>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</si>
  <si>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</si>
  <si>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</si>
  <si>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</si>
  <si>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</si>
  <si>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</si>
  <si>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</si>
  <si>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</si>
  <si>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</si>
  <si>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</si>
  <si>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</si>
  <si>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</si>
  <si>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</si>
  <si>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</si>
  <si>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</si>
  <si>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</si>
  <si>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</si>
  <si>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</si>
  <si>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</si>
  <si>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</si>
  <si>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</si>
  <si>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</si>
  <si>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</si>
  <si>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</si>
  <si>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</si>
  <si>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</si>
  <si>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</si>
  <si>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</si>
  <si>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</si>
  <si>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</si>
  <si>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</si>
  <si>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</si>
  <si>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</si>
  <si>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</si>
  <si>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</si>
  <si>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</si>
  <si>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</si>
  <si>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</si>
  <si>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</si>
  <si>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</si>
  <si>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</si>
  <si>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</si>
  <si>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</si>
  <si>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</si>
  <si>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</si>
  <si>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</si>
  <si>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</si>
  <si>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</si>
  <si>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</si>
  <si>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</si>
  <si>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</si>
  <si>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</si>
  <si>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</si>
  <si>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</si>
  <si>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</si>
  <si>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</si>
  <si>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</si>
  <si>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</si>
  <si>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</si>
  <si>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</si>
  <si>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</si>
  <si>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</si>
  <si>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</si>
  <si>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</si>
  <si>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</si>
  <si>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</si>
  <si>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</si>
  <si>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</si>
  <si>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</si>
  <si>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</si>
  <si>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</si>
  <si>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</si>
  <si>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</si>
  <si>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</si>
  <si>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</si>
  <si>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</si>
  <si>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</si>
  <si>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</si>
  <si>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</si>
  <si>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</si>
  <si>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</si>
  <si>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</si>
  <si>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</si>
  <si>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</si>
  <si>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</si>
  <si>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</si>
  <si>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</si>
  <si>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</si>
  <si>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</si>
  <si>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</si>
  <si>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</si>
  <si>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</si>
  <si>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</si>
  <si>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</si>
  <si>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</si>
  <si>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</si>
  <si>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</si>
  <si>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</si>
  <si>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</si>
  <si>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</si>
  <si>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</si>
  <si>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</si>
  <si>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</si>
  <si>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</si>
  <si>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</si>
  <si>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</si>
  <si>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</si>
  <si>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</si>
  <si>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</si>
  <si>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</si>
  <si>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</si>
  <si>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</si>
  <si>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</si>
  <si>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</si>
  <si>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</si>
  <si>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</si>
  <si>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</si>
  <si>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</si>
  <si>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</si>
  <si>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</si>
  <si>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</si>
  <si>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</si>
  <si>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</si>
  <si>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</si>
  <si>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</si>
  <si>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</si>
  <si>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</si>
  <si>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</si>
  <si>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</si>
  <si>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</si>
  <si>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</si>
  <si>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</si>
  <si>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</si>
  <si>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</si>
  <si>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</si>
  <si>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</si>
  <si>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</si>
  <si>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</si>
  <si>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</si>
  <si>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</si>
  <si>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</si>
  <si>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</si>
  <si>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</si>
  <si>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</si>
  <si>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</si>
  <si>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</si>
  <si>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</si>
  <si>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</si>
  <si>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</si>
  <si>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</si>
  <si>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</si>
  <si>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</si>
  <si>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</si>
  <si>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</si>
  <si>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</si>
  <si>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</si>
  <si>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</si>
  <si>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</si>
  <si>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</si>
  <si>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</si>
  <si>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</si>
  <si>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</si>
  <si>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</si>
  <si>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</si>
  <si>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</si>
  <si>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</si>
  <si>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</si>
  <si>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</si>
  <si>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</si>
  <si>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</si>
  <si>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</si>
  <si>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</si>
  <si>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</si>
  <si>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</si>
  <si>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</si>
  <si>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</si>
  <si>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</si>
  <si>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</si>
  <si>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</si>
  <si>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</si>
  <si>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</si>
  <si>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</si>
  <si>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</si>
  <si>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</si>
  <si>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</si>
  <si>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</si>
  <si>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</si>
  <si>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</si>
  <si>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</si>
  <si>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</si>
  <si>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</si>
  <si>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</si>
  <si>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</si>
  <si>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</si>
  <si>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</si>
  <si>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</si>
  <si>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</si>
  <si>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</si>
  <si>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</si>
  <si>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</si>
  <si>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</si>
  <si>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</si>
  <si>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</si>
  <si>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</si>
  <si>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</si>
  <si>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</si>
  <si>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</si>
  <si>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</si>
  <si>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</si>
  <si>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</si>
  <si>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</si>
  <si>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</si>
  <si>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</si>
  <si>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</si>
  <si>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</si>
  <si>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</si>
  <si>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</si>
  <si>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</si>
  <si>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</si>
  <si>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</si>
  <si>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</si>
  <si>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</si>
  <si>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</si>
  <si>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</si>
  <si>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</si>
  <si>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</si>
  <si>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</si>
  <si>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</si>
  <si>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</si>
  <si>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</si>
  <si>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</si>
  <si>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</si>
  <si>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</si>
  <si>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</si>
  <si>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</si>
  <si>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</si>
  <si>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</si>
  <si>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</si>
  <si>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</si>
  <si>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</si>
  <si>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</si>
  <si>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</si>
  <si>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</si>
  <si>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</si>
  <si>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</si>
  <si>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</si>
  <si>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</si>
  <si>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</si>
  <si>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</si>
  <si>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</si>
  <si>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</si>
  <si>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</si>
  <si>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</si>
  <si>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</si>
  <si>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</si>
  <si>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</si>
  <si>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</si>
  <si>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</si>
  <si>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</si>
  <si>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</si>
  <si>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</si>
  <si>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</si>
  <si>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</si>
  <si>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</si>
  <si>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</si>
  <si>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</si>
  <si>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</si>
  <si>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</si>
  <si>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</si>
  <si>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</si>
  <si>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</si>
  <si>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</si>
  <si>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</si>
  <si>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</si>
  <si>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</si>
  <si>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</si>
  <si>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</si>
  <si>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</si>
  <si>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</si>
  <si>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</si>
  <si>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</si>
  <si>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</si>
  <si>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</si>
  <si>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</si>
  <si>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</si>
  <si>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</si>
  <si>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</si>
  <si>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</si>
  <si>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</si>
  <si>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</si>
  <si>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</si>
  <si>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</si>
  <si>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</si>
  <si>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</si>
  <si>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</si>
  <si>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</si>
  <si>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</si>
  <si>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</si>
  <si>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</si>
  <si>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</si>
  <si>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</si>
  <si>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</si>
  <si>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</si>
  <si>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</si>
  <si>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</si>
  <si>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</si>
  <si>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</si>
  <si>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</si>
  <si>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</si>
  <si>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</si>
  <si>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</si>
  <si>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</si>
  <si>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</si>
  <si>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</si>
  <si>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</si>
  <si>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</si>
  <si>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</si>
  <si>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</si>
  <si>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</si>
  <si>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</si>
  <si>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</si>
  <si>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</si>
  <si>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</si>
  <si>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</si>
  <si>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</si>
  <si>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</si>
  <si>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</si>
  <si>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</si>
  <si>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</si>
  <si>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</si>
  <si>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</si>
  <si>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</si>
  <si>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</si>
  <si>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</si>
  <si>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</si>
  <si>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</si>
  <si>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</si>
  <si>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</si>
  <si>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</si>
  <si>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</si>
  <si>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</si>
  <si>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</si>
  <si>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</si>
  <si>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</si>
  <si>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</si>
  <si>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</si>
  <si>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</si>
  <si>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</si>
  <si>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</si>
  <si>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</si>
  <si>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</si>
  <si>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</si>
  <si>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</si>
  <si>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</si>
  <si>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</si>
  <si>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</si>
  <si>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</si>
  <si>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</si>
  <si>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</si>
  <si>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</si>
  <si>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</si>
  <si>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</si>
  <si>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</si>
  <si>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</si>
  <si>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</si>
  <si>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</si>
  <si>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</si>
  <si>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</si>
  <si>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</si>
  <si>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</si>
  <si>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</si>
  <si>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</si>
  <si>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</si>
  <si>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</si>
  <si>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</si>
  <si>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</si>
  <si>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</si>
  <si>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</si>
  <si>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</si>
  <si>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</si>
  <si>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</si>
  <si>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</si>
  <si>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</si>
  <si>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</si>
  <si>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</si>
  <si>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</si>
  <si>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</si>
  <si>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</si>
  <si>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</si>
  <si>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</si>
  <si>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</si>
  <si>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</si>
  <si>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</si>
  <si>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</si>
  <si>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</si>
  <si>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</si>
  <si>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</si>
  <si>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</si>
  <si>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</si>
  <si>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</si>
  <si>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</si>
  <si>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</si>
  <si>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</si>
  <si>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</si>
  <si>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</si>
  <si>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</si>
  <si>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</si>
  <si>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</si>
  <si>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</si>
  <si>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</si>
  <si>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</si>
  <si>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</si>
  <si>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</si>
  <si>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</si>
  <si>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</si>
  <si>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</si>
  <si>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</si>
  <si>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</si>
  <si>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</si>
  <si>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</si>
  <si>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</si>
  <si>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</si>
  <si>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</si>
  <si>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</si>
  <si>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</si>
  <si>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</si>
  <si>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</si>
  <si>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</si>
  <si>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</si>
  <si>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</si>
  <si>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</si>
  <si>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</si>
  <si>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</si>
  <si>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</si>
  <si>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</si>
  <si>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</si>
  <si>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</si>
  <si>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</si>
  <si>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</si>
  <si>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</si>
  <si>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</si>
  <si>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</si>
  <si>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</si>
  <si>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</si>
  <si>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</si>
  <si>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</si>
  <si>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</si>
  <si>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</si>
  <si>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</si>
  <si>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</si>
  <si>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</si>
  <si>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</si>
  <si>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</si>
  <si>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</si>
  <si>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</si>
  <si>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</si>
  <si>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</si>
  <si>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</si>
  <si>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</si>
  <si>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</si>
  <si>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</si>
  <si>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</si>
  <si>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</si>
  <si>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</si>
  <si>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</si>
  <si>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</si>
  <si>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</si>
  <si>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</si>
  <si>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</si>
  <si>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</si>
  <si>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</si>
  <si>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</si>
  <si>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</si>
  <si>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</si>
  <si>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</si>
  <si>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</si>
  <si>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</si>
  <si>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</si>
  <si>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</si>
  <si>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</si>
  <si>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</si>
  <si>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</si>
  <si>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</si>
  <si>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</si>
  <si>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</si>
  <si>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</si>
  <si>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</si>
  <si>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</si>
  <si>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</si>
  <si>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</si>
  <si>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</si>
  <si>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</si>
  <si>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</si>
  <si>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</si>
  <si>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</si>
  <si>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</si>
  <si>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</si>
  <si>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</si>
  <si>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</si>
  <si>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</si>
  <si>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</si>
  <si>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</si>
  <si>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</si>
  <si>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</si>
  <si>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</si>
  <si>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</si>
  <si>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</si>
  <si>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</si>
  <si>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</si>
  <si>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</si>
  <si>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</si>
  <si>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</si>
  <si>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</si>
  <si>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</si>
  <si>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</si>
  <si>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</si>
  <si>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</si>
  <si>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</si>
  <si>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</si>
  <si>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</si>
  <si>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</si>
  <si>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</si>
  <si>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</si>
  <si>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</si>
  <si>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</si>
  <si>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</si>
  <si>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</si>
  <si>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</si>
  <si>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</si>
  <si>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</si>
  <si>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</si>
  <si>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</si>
  <si>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</si>
  <si>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</si>
  <si>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</si>
  <si>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</si>
  <si>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</si>
  <si>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</si>
  <si>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</si>
  <si>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</si>
  <si>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</si>
  <si>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</si>
  <si>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</si>
  <si>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</si>
  <si>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</si>
  <si>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</si>
  <si>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</si>
  <si>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</si>
  <si>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</si>
  <si>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</si>
  <si>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</si>
  <si>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</si>
  <si>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</si>
  <si>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</si>
  <si>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</si>
  <si>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</si>
  <si>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</si>
  <si>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</si>
  <si>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</si>
  <si>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</si>
  <si>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</si>
  <si>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</si>
  <si>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</si>
  <si>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</si>
  <si>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</si>
  <si>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</si>
  <si>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</si>
  <si>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</si>
  <si>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</si>
  <si>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</si>
  <si>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</si>
  <si>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</si>
  <si>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</si>
  <si>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</si>
  <si>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</si>
  <si>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</si>
  <si>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</si>
  <si>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</si>
  <si>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</si>
  <si>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</si>
  <si>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</si>
  <si>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</si>
  <si>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</si>
  <si>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</si>
  <si>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</si>
  <si>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</si>
  <si>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</si>
  <si>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</si>
  <si>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</si>
  <si>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</si>
  <si>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</si>
  <si>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</si>
  <si>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</si>
  <si>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</si>
  <si>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</si>
  <si>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</si>
  <si>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</si>
  <si>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</si>
  <si>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</si>
  <si>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</si>
  <si>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</si>
  <si>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</si>
  <si>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</si>
  <si>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</si>
  <si>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</si>
  <si>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</si>
  <si>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</si>
  <si>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</si>
  <si>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</si>
  <si>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</si>
  <si>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</si>
  <si>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</si>
  <si>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</si>
  <si>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</si>
  <si>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</si>
  <si>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</si>
  <si>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</si>
  <si>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</si>
  <si>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</si>
  <si>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</si>
  <si>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</si>
  <si>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</si>
  <si>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</si>
  <si>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</si>
  <si>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</si>
  <si>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</si>
  <si>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</si>
  <si>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</si>
  <si>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</si>
  <si>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</si>
  <si>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</si>
  <si>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</si>
  <si>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</si>
  <si>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</si>
  <si>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</si>
  <si>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</si>
  <si>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</si>
  <si>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</si>
  <si>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</si>
  <si>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</si>
  <si>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</si>
  <si>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</si>
  <si>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</si>
  <si>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</si>
  <si>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</si>
  <si>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</si>
  <si>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</si>
  <si>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</si>
  <si>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</si>
  <si>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</si>
  <si>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</si>
  <si>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</si>
  <si>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</si>
  <si>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</si>
  <si>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</si>
  <si>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</si>
  <si>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</si>
  <si>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</si>
  <si>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</si>
  <si>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</si>
  <si>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</si>
  <si>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</si>
  <si>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</si>
  <si>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</si>
  <si>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</si>
  <si>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</si>
  <si>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</si>
  <si>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</si>
  <si>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</si>
  <si>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</si>
  <si>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</si>
  <si>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</si>
  <si>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</si>
  <si>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</si>
  <si>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</si>
  <si>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</si>
  <si>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</si>
  <si>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</si>
  <si>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</si>
  <si>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</si>
  <si>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</si>
  <si>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</si>
  <si>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</si>
  <si>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</si>
  <si>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</si>
  <si>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</si>
  <si>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</si>
  <si>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</si>
  <si>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</si>
  <si>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</si>
  <si>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</si>
  <si>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</si>
  <si>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</si>
  <si>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</si>
  <si>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</si>
  <si>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</si>
  <si>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</si>
  <si>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</si>
  <si>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</si>
  <si>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</si>
  <si>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</si>
  <si>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</si>
  <si>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</si>
  <si>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</si>
  <si>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</si>
  <si>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</si>
  <si>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</si>
  <si>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</si>
  <si>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</si>
  <si>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</si>
  <si>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</si>
  <si>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</si>
  <si>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</si>
  <si>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</si>
  <si>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</si>
  <si>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</si>
  <si>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</si>
  <si>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</si>
  <si>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</si>
  <si>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</si>
  <si>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</si>
  <si>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</si>
  <si>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</si>
  <si>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</si>
  <si>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</si>
  <si>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</si>
  <si>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</si>
  <si>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</si>
  <si>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</si>
  <si>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</si>
  <si>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</si>
  <si>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</si>
  <si>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</si>
  <si>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</si>
  <si>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</si>
  <si>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</si>
  <si>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</si>
  <si>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</si>
  <si>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</si>
  <si>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</si>
  <si>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</si>
  <si>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</si>
  <si>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</si>
  <si>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</si>
  <si>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</si>
  <si>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</si>
  <si>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</si>
  <si>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</si>
  <si>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</si>
  <si>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</si>
  <si>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</si>
  <si>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</si>
  <si>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</si>
  <si>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</si>
  <si>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</si>
  <si>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</si>
  <si>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</si>
  <si>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</si>
  <si>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</si>
  <si>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</si>
  <si>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</si>
  <si>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</si>
  <si>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</si>
  <si>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</si>
  <si>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</si>
  <si>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</si>
  <si>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</si>
  <si>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</si>
  <si>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</si>
  <si>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</si>
  <si>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</si>
  <si>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</si>
  <si>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</si>
  <si>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</si>
  <si>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</si>
  <si>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</si>
  <si>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</si>
  <si>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</si>
  <si>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</si>
  <si>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</si>
  <si>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</si>
  <si>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</si>
  <si>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</si>
  <si>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</si>
  <si>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</si>
  <si>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</si>
  <si>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</si>
  <si>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</si>
  <si>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</si>
  <si>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</si>
  <si>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</si>
  <si>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</si>
  <si>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</si>
  <si>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</si>
  <si>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</si>
  <si>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</si>
  <si>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</si>
  <si>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</si>
  <si>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</si>
  <si>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</si>
  <si>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</si>
  <si>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</si>
  <si>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</si>
  <si>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</si>
  <si>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</si>
  <si>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</si>
  <si>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</si>
  <si>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</si>
  <si>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</si>
  <si>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</si>
  <si>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</si>
  <si>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</si>
  <si>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</si>
  <si>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</si>
  <si>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</si>
  <si>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</si>
  <si>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</si>
  <si>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</si>
  <si>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</si>
  <si>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</si>
  <si>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</si>
  <si>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</si>
  <si>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</si>
  <si>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</si>
  <si>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</si>
  <si>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</si>
  <si>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</si>
  <si>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</si>
  <si>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</si>
  <si>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</si>
  <si>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</si>
  <si>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</si>
  <si>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</si>
  <si>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</si>
  <si>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</si>
  <si>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</si>
  <si>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</si>
  <si>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</si>
  <si>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</si>
  <si>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</si>
  <si>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</si>
  <si>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</si>
  <si>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</si>
  <si>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</si>
  <si>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</si>
  <si>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</si>
  <si>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</si>
  <si>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</si>
  <si>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</si>
  <si>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</si>
  <si>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</si>
  <si>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</si>
  <si>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</si>
  <si>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</si>
  <si>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</si>
  <si>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</si>
  <si>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</si>
  <si>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</si>
  <si>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</si>
  <si>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</si>
  <si>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</si>
  <si>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</si>
  <si>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</si>
  <si>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</si>
  <si>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</si>
  <si>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</si>
  <si>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</si>
  <si>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</si>
  <si>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</si>
  <si>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</si>
  <si>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</si>
  <si>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</si>
  <si>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</si>
  <si>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</si>
  <si>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</si>
  <si>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</si>
  <si>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</si>
  <si>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</si>
  <si>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</si>
  <si>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</si>
  <si>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</si>
  <si>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</si>
  <si>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</si>
  <si>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</si>
  <si>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</si>
  <si>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</si>
  <si>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</si>
  <si>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</si>
  <si>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</si>
  <si>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</si>
  <si>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</si>
  <si>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</si>
  <si>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</si>
  <si>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</si>
  <si>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</si>
  <si>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</si>
  <si>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</si>
  <si>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</si>
  <si>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</si>
  <si>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</si>
  <si>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</si>
  <si>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</si>
  <si>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</si>
  <si>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</si>
  <si>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</si>
  <si>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</si>
  <si>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</si>
  <si>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</si>
  <si>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</si>
  <si>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</si>
  <si>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</si>
  <si>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</si>
  <si>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</si>
  <si>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</si>
  <si>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</si>
  <si>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</si>
  <si>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</si>
  <si>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</si>
  <si>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</si>
  <si>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</si>
  <si>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</si>
  <si>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</si>
  <si>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</si>
  <si>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</si>
  <si>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</si>
  <si>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</si>
  <si>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</si>
  <si>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</si>
  <si>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</si>
  <si>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</si>
  <si>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</si>
  <si>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</si>
  <si>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</si>
  <si>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</si>
  <si>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</si>
  <si>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</si>
  <si>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</si>
  <si>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</si>
  <si>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</si>
  <si>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</si>
  <si>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</si>
  <si>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</si>
  <si>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</si>
  <si>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</si>
  <si>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</si>
  <si>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</si>
  <si>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</si>
  <si>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</si>
  <si>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</si>
  <si>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</si>
  <si>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</si>
  <si>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</si>
  <si>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</si>
  <si>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</si>
  <si>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</si>
  <si>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</si>
  <si>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</si>
  <si>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</si>
  <si>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</si>
  <si>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</si>
  <si>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</si>
  <si>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</si>
  <si>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</si>
  <si>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</si>
  <si>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</si>
  <si>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</si>
  <si>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</si>
  <si>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</si>
  <si>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</si>
  <si>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</si>
  <si>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</si>
  <si>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</si>
  <si>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</si>
  <si>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</si>
  <si>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</si>
  <si>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</si>
  <si>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</si>
  <si>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</si>
  <si>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</si>
  <si>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Южноукраїнський міський суд Миколаївської області</t>
  </si>
  <si>
    <t>55001. Миколаївська область.м. Южноукраїнськ</t>
  </si>
  <si>
    <t>вул. Дружби народів</t>
  </si>
  <si>
    <t>3a</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</si>
  <si>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</si>
  <si>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</si>
  <si>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О.І. Савін</t>
  </si>
  <si>
    <t>І.О. Чернуха</t>
  </si>
  <si>
    <t>(05136) 5-46-26</t>
  </si>
  <si>
    <t>inbox@yum.mk.court.gov.ua</t>
  </si>
  <si>
    <t>4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</si>
</sst>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0"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8"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S9" sqref="S9:S10"/>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5" t="s">
        <v>107</v>
      </c>
      <c r="B1" s="235"/>
      <c r="C1" s="235"/>
      <c r="D1" s="235"/>
      <c r="E1" s="235"/>
      <c r="F1" s="235"/>
      <c r="G1" s="235"/>
      <c r="H1" s="235"/>
    </row>
    <row r="2" spans="2:8" ht="15.75">
      <c r="B2" s="31"/>
      <c r="C2" s="31"/>
      <c r="D2" s="31"/>
      <c r="E2" s="31"/>
      <c r="F2" s="31"/>
      <c r="G2" s="31"/>
      <c r="H2" s="31"/>
    </row>
    <row r="3" spans="2:8" ht="18.75" customHeight="1">
      <c r="B3" s="235" t="s">
        <v>108</v>
      </c>
      <c r="C3" s="235"/>
      <c r="D3" s="235"/>
      <c r="E3" s="235"/>
      <c r="F3" s="235"/>
      <c r="G3" s="235"/>
      <c r="H3" s="235"/>
    </row>
    <row r="4" spans="2:8" ht="18.75" customHeight="1">
      <c r="B4" s="235" t="s">
        <v>109</v>
      </c>
      <c r="C4" s="235"/>
      <c r="D4" s="235"/>
      <c r="E4" s="235"/>
      <c r="F4" s="235"/>
      <c r="G4" s="235"/>
      <c r="H4" s="235"/>
    </row>
    <row r="5" spans="2:8" ht="15" customHeight="1">
      <c r="B5" s="245" t="s">
        <v>1068</v>
      </c>
      <c r="C5" s="245"/>
      <c r="D5" s="245"/>
      <c r="E5" s="245"/>
      <c r="F5" s="245"/>
      <c r="G5" s="245"/>
      <c r="H5" s="245"/>
    </row>
    <row r="6" spans="2:8" ht="15.75">
      <c r="B6" s="31"/>
      <c r="C6" s="31"/>
      <c r="D6" s="233"/>
      <c r="E6" s="233"/>
      <c r="F6" s="233"/>
      <c r="G6" s="31"/>
      <c r="H6" s="31"/>
    </row>
    <row r="7" spans="2:8" ht="26.25" customHeight="1">
      <c r="B7" s="32"/>
      <c r="C7" s="32"/>
      <c r="D7" s="32"/>
      <c r="E7" s="32"/>
      <c r="F7" s="31"/>
      <c r="G7" s="31"/>
      <c r="H7" s="31"/>
    </row>
    <row r="8" spans="1:8" ht="15" customHeight="1">
      <c r="A8" s="11"/>
      <c r="B8" s="258" t="s">
        <v>110</v>
      </c>
      <c r="C8" s="258"/>
      <c r="D8" s="258"/>
      <c r="E8" s="95" t="s">
        <v>111</v>
      </c>
      <c r="F8" s="244" t="s">
        <v>129</v>
      </c>
      <c r="G8" s="245"/>
      <c r="H8" s="245"/>
    </row>
    <row r="9" spans="1:8" ht="12.7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2:8" ht="45" customHeight="1">
      <c r="B17" s="255" t="s">
        <v>160</v>
      </c>
      <c r="C17" s="256"/>
      <c r="D17" s="257"/>
      <c r="E17" s="97" t="s">
        <v>161</v>
      </c>
      <c r="F17" s="259" t="s">
        <v>1017</v>
      </c>
      <c r="G17" s="260"/>
      <c r="H17" s="260"/>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1069</v>
      </c>
      <c r="E20" s="227"/>
      <c r="F20" s="227"/>
      <c r="G20" s="227"/>
      <c r="H20" s="228"/>
      <c r="I20" s="9"/>
    </row>
    <row r="21" spans="1:9" ht="12.75" customHeight="1">
      <c r="A21" s="11"/>
      <c r="B21" s="101"/>
      <c r="C21" s="9"/>
      <c r="D21" s="12"/>
      <c r="E21" s="12"/>
      <c r="F21" s="12"/>
      <c r="G21" s="12"/>
      <c r="H21" s="100"/>
      <c r="I21" s="9"/>
    </row>
    <row r="22" spans="1:9" ht="12.75" customHeight="1">
      <c r="A22" s="11"/>
      <c r="B22" s="101" t="s">
        <v>115</v>
      </c>
      <c r="C22" s="9"/>
      <c r="D22" s="229" t="s">
        <v>1070</v>
      </c>
      <c r="E22" s="227"/>
      <c r="F22" s="227"/>
      <c r="G22" s="227"/>
      <c r="H22" s="228"/>
      <c r="I22" s="9"/>
    </row>
    <row r="23" spans="1:9" ht="12.75" customHeight="1">
      <c r="A23" s="11"/>
      <c r="B23" s="48"/>
      <c r="C23" s="49"/>
      <c r="D23" s="49"/>
      <c r="E23" s="49"/>
      <c r="F23" s="49"/>
      <c r="G23" s="49"/>
      <c r="H23" s="50"/>
      <c r="I23" s="9"/>
    </row>
    <row r="24" spans="1:8" ht="12.75" customHeight="1">
      <c r="A24" s="11"/>
      <c r="B24" s="230" t="s">
        <v>1071</v>
      </c>
      <c r="C24" s="231"/>
      <c r="D24" s="231"/>
      <c r="E24" s="231"/>
      <c r="F24" s="231"/>
      <c r="G24" s="231"/>
      <c r="H24" s="232"/>
    </row>
    <row r="25" spans="1:8" ht="12.75" customHeight="1">
      <c r="A25" s="11"/>
      <c r="B25" s="253" t="s">
        <v>116</v>
      </c>
      <c r="C25" s="236"/>
      <c r="D25" s="236"/>
      <c r="E25" s="236"/>
      <c r="F25" s="236"/>
      <c r="G25" s="236"/>
      <c r="H25" s="254"/>
    </row>
    <row r="26" spans="1:9" ht="12.75" customHeight="1">
      <c r="A26" s="11"/>
      <c r="B26" s="234" t="s">
        <v>1072</v>
      </c>
      <c r="C26" s="227"/>
      <c r="D26" s="227"/>
      <c r="E26" s="227"/>
      <c r="F26" s="227"/>
      <c r="G26" s="227"/>
      <c r="H26" s="228"/>
      <c r="I26" s="9"/>
    </row>
    <row r="27" spans="1:9" ht="12.75" customHeight="1">
      <c r="A27" s="11"/>
      <c r="B27" s="224" t="s">
        <v>117</v>
      </c>
      <c r="C27" s="224"/>
      <c r="D27" s="224"/>
      <c r="E27" s="224"/>
      <c r="F27" s="224"/>
      <c r="G27" s="224"/>
      <c r="H27" s="224"/>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&amp;LA2261F8F&amp;C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208" activePane="bottomRight" state="frozen"/>
      <selection pane="topLeft" activeCell="A1" sqref="A1"/>
      <selection pane="topRight" activeCell="D1" sqref="D1"/>
      <selection pane="bottomLeft" activeCell="A8" sqref="A8"/>
      <selection pane="bottomRight" activeCell="C215" sqref="C215"/>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7"/>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62</v>
      </c>
      <c r="E17" s="189">
        <v>49</v>
      </c>
      <c r="F17" s="150">
        <v>61</v>
      </c>
      <c r="G17" s="186"/>
      <c r="H17" s="189">
        <v>35</v>
      </c>
      <c r="I17" s="189">
        <v>24</v>
      </c>
      <c r="J17" s="189">
        <v>3</v>
      </c>
      <c r="K17" s="189"/>
      <c r="L17" s="189"/>
      <c r="M17" s="189">
        <v>1</v>
      </c>
      <c r="N17" s="189">
        <v>8</v>
      </c>
      <c r="O17" s="189">
        <v>2</v>
      </c>
      <c r="P17" s="185"/>
      <c r="Q17" s="185"/>
      <c r="R17" s="185">
        <v>23</v>
      </c>
      <c r="S17" s="185"/>
      <c r="T17" s="185"/>
      <c r="U17" s="185">
        <v>8</v>
      </c>
      <c r="V17" s="185"/>
      <c r="W17" s="185"/>
      <c r="X17" s="185"/>
      <c r="Y17" s="185">
        <v>1</v>
      </c>
      <c r="Z17" s="185">
        <v>2</v>
      </c>
      <c r="AA17" s="189">
        <v>27</v>
      </c>
      <c r="AB17" s="185">
        <v>27</v>
      </c>
      <c r="AC17" s="185"/>
      <c r="AD17" s="128"/>
    </row>
    <row r="18" spans="1:30" s="126" customFormat="1" ht="12.75" customHeight="1">
      <c r="A18" s="130">
        <v>11</v>
      </c>
      <c r="B18" s="130" t="s">
        <v>265</v>
      </c>
      <c r="C18" s="130" t="s">
        <v>264</v>
      </c>
      <c r="D18" s="188">
        <v>1</v>
      </c>
      <c r="E18" s="189"/>
      <c r="F18" s="150">
        <v>1</v>
      </c>
      <c r="G18" s="186"/>
      <c r="H18" s="189"/>
      <c r="I18" s="189"/>
      <c r="J18" s="189"/>
      <c r="K18" s="189"/>
      <c r="L18" s="189"/>
      <c r="M18" s="189"/>
      <c r="N18" s="189"/>
      <c r="O18" s="189"/>
      <c r="P18" s="185"/>
      <c r="Q18" s="185"/>
      <c r="R18" s="185"/>
      <c r="S18" s="185"/>
      <c r="T18" s="185"/>
      <c r="U18" s="185"/>
      <c r="V18" s="185"/>
      <c r="W18" s="185"/>
      <c r="X18" s="185"/>
      <c r="Y18" s="185"/>
      <c r="Z18" s="185"/>
      <c r="AA18" s="189">
        <v>1</v>
      </c>
      <c r="AB18" s="185">
        <v>1</v>
      </c>
      <c r="AC18" s="185"/>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c r="A22" s="130">
        <v>15</v>
      </c>
      <c r="B22" s="130" t="s">
        <v>273</v>
      </c>
      <c r="C22" s="130" t="s">
        <v>272</v>
      </c>
      <c r="D22" s="188">
        <v>1</v>
      </c>
      <c r="E22" s="189"/>
      <c r="F22" s="150">
        <v>1</v>
      </c>
      <c r="G22" s="186"/>
      <c r="H22" s="189"/>
      <c r="I22" s="189"/>
      <c r="J22" s="189"/>
      <c r="K22" s="189"/>
      <c r="L22" s="189"/>
      <c r="M22" s="189"/>
      <c r="N22" s="189"/>
      <c r="O22" s="189"/>
      <c r="P22" s="185"/>
      <c r="Q22" s="185"/>
      <c r="R22" s="185"/>
      <c r="S22" s="185"/>
      <c r="T22" s="185"/>
      <c r="U22" s="185"/>
      <c r="V22" s="185"/>
      <c r="W22" s="185"/>
      <c r="X22" s="185"/>
      <c r="Y22" s="185"/>
      <c r="Z22" s="185"/>
      <c r="AA22" s="189">
        <v>1</v>
      </c>
      <c r="AB22" s="185">
        <v>1</v>
      </c>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5</v>
      </c>
      <c r="E24" s="189">
        <v>2</v>
      </c>
      <c r="F24" s="150">
        <v>5</v>
      </c>
      <c r="G24" s="186"/>
      <c r="H24" s="189">
        <v>1</v>
      </c>
      <c r="I24" s="189">
        <v>1</v>
      </c>
      <c r="J24" s="189"/>
      <c r="K24" s="189"/>
      <c r="L24" s="189"/>
      <c r="M24" s="189"/>
      <c r="N24" s="189"/>
      <c r="O24" s="189"/>
      <c r="P24" s="185"/>
      <c r="Q24" s="185"/>
      <c r="R24" s="185">
        <v>1</v>
      </c>
      <c r="S24" s="185"/>
      <c r="T24" s="185"/>
      <c r="U24" s="185"/>
      <c r="V24" s="185"/>
      <c r="W24" s="185"/>
      <c r="X24" s="185"/>
      <c r="Y24" s="185"/>
      <c r="Z24" s="185"/>
      <c r="AA24" s="189">
        <v>4</v>
      </c>
      <c r="AB24" s="185">
        <v>4</v>
      </c>
      <c r="AC24" s="185"/>
      <c r="AD24" s="174"/>
    </row>
    <row r="25" spans="1:30" s="126" customFormat="1" ht="12.75" customHeight="1">
      <c r="A25" s="130">
        <v>18</v>
      </c>
      <c r="B25" s="130" t="s">
        <v>279</v>
      </c>
      <c r="C25" s="130" t="s">
        <v>278</v>
      </c>
      <c r="D25" s="188">
        <v>9</v>
      </c>
      <c r="E25" s="189">
        <v>7</v>
      </c>
      <c r="F25" s="150">
        <v>9</v>
      </c>
      <c r="G25" s="186"/>
      <c r="H25" s="189">
        <v>4</v>
      </c>
      <c r="I25" s="189">
        <v>1</v>
      </c>
      <c r="J25" s="189"/>
      <c r="K25" s="189"/>
      <c r="L25" s="189"/>
      <c r="M25" s="189"/>
      <c r="N25" s="189">
        <v>3</v>
      </c>
      <c r="O25" s="189"/>
      <c r="P25" s="185"/>
      <c r="Q25" s="185"/>
      <c r="R25" s="185">
        <v>1</v>
      </c>
      <c r="S25" s="185"/>
      <c r="T25" s="185"/>
      <c r="U25" s="185">
        <v>3</v>
      </c>
      <c r="V25" s="185"/>
      <c r="W25" s="185"/>
      <c r="X25" s="185"/>
      <c r="Y25" s="185"/>
      <c r="Z25" s="185"/>
      <c r="AA25" s="189">
        <v>5</v>
      </c>
      <c r="AB25" s="185">
        <v>5</v>
      </c>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30</v>
      </c>
      <c r="E28" s="189">
        <v>25</v>
      </c>
      <c r="F28" s="150">
        <v>29</v>
      </c>
      <c r="G28" s="186"/>
      <c r="H28" s="189">
        <v>21</v>
      </c>
      <c r="I28" s="189">
        <v>15</v>
      </c>
      <c r="J28" s="189"/>
      <c r="K28" s="189"/>
      <c r="L28" s="189"/>
      <c r="M28" s="189"/>
      <c r="N28" s="189">
        <v>4</v>
      </c>
      <c r="O28" s="189">
        <v>2</v>
      </c>
      <c r="P28" s="185"/>
      <c r="Q28" s="185"/>
      <c r="R28" s="185">
        <v>14</v>
      </c>
      <c r="S28" s="185"/>
      <c r="T28" s="185"/>
      <c r="U28" s="185">
        <v>4</v>
      </c>
      <c r="V28" s="185"/>
      <c r="W28" s="185"/>
      <c r="X28" s="185"/>
      <c r="Y28" s="185"/>
      <c r="Z28" s="185">
        <v>2</v>
      </c>
      <c r="AA28" s="189">
        <v>9</v>
      </c>
      <c r="AB28" s="185">
        <v>9</v>
      </c>
      <c r="AC28" s="185"/>
      <c r="AD28" s="174"/>
    </row>
    <row r="29" spans="1:30" s="126" customFormat="1" ht="12.75" customHeight="1">
      <c r="A29" s="130">
        <v>22</v>
      </c>
      <c r="B29" s="130" t="s">
        <v>958</v>
      </c>
      <c r="C29" s="130" t="s">
        <v>286</v>
      </c>
      <c r="D29" s="188">
        <v>3</v>
      </c>
      <c r="E29" s="189">
        <v>3</v>
      </c>
      <c r="F29" s="150">
        <v>3</v>
      </c>
      <c r="G29" s="186"/>
      <c r="H29" s="189">
        <v>2</v>
      </c>
      <c r="I29" s="189">
        <v>2</v>
      </c>
      <c r="J29" s="189"/>
      <c r="K29" s="189"/>
      <c r="L29" s="189"/>
      <c r="M29" s="189"/>
      <c r="N29" s="189"/>
      <c r="O29" s="189"/>
      <c r="P29" s="185"/>
      <c r="Q29" s="185"/>
      <c r="R29" s="185">
        <v>2</v>
      </c>
      <c r="S29" s="185"/>
      <c r="T29" s="185"/>
      <c r="U29" s="185"/>
      <c r="V29" s="185"/>
      <c r="W29" s="185"/>
      <c r="X29" s="185"/>
      <c r="Y29" s="185"/>
      <c r="Z29" s="185"/>
      <c r="AA29" s="189">
        <v>1</v>
      </c>
      <c r="AB29" s="185">
        <v>1</v>
      </c>
      <c r="AC29" s="185"/>
      <c r="AD29" s="174"/>
    </row>
    <row r="30" spans="1:30" s="126" customFormat="1" ht="12.75" customHeight="1">
      <c r="A30" s="130">
        <v>23</v>
      </c>
      <c r="B30" s="130" t="s">
        <v>959</v>
      </c>
      <c r="C30" s="130" t="s">
        <v>960</v>
      </c>
      <c r="D30" s="188">
        <v>10</v>
      </c>
      <c r="E30" s="189">
        <v>9</v>
      </c>
      <c r="F30" s="150">
        <v>10</v>
      </c>
      <c r="G30" s="186"/>
      <c r="H30" s="189">
        <v>6</v>
      </c>
      <c r="I30" s="189">
        <v>5</v>
      </c>
      <c r="J30" s="189">
        <v>3</v>
      </c>
      <c r="K30" s="189"/>
      <c r="L30" s="189"/>
      <c r="M30" s="189">
        <v>1</v>
      </c>
      <c r="N30" s="189"/>
      <c r="O30" s="189"/>
      <c r="P30" s="185"/>
      <c r="Q30" s="185"/>
      <c r="R30" s="185">
        <v>5</v>
      </c>
      <c r="S30" s="185"/>
      <c r="T30" s="185"/>
      <c r="U30" s="185"/>
      <c r="V30" s="185"/>
      <c r="W30" s="185"/>
      <c r="X30" s="185"/>
      <c r="Y30" s="185">
        <v>1</v>
      </c>
      <c r="Z30" s="185"/>
      <c r="AA30" s="189">
        <v>4</v>
      </c>
      <c r="AB30" s="185">
        <v>4</v>
      </c>
      <c r="AC30" s="185"/>
      <c r="AD30" s="174"/>
    </row>
    <row r="31" spans="1:30" s="126" customFormat="1" ht="12.75" customHeight="1" hidden="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v>1</v>
      </c>
      <c r="E32" s="189">
        <v>1</v>
      </c>
      <c r="F32" s="150">
        <v>1</v>
      </c>
      <c r="G32" s="186"/>
      <c r="H32" s="189">
        <v>1</v>
      </c>
      <c r="I32" s="189"/>
      <c r="J32" s="189"/>
      <c r="K32" s="189"/>
      <c r="L32" s="189"/>
      <c r="M32" s="189"/>
      <c r="N32" s="189">
        <v>1</v>
      </c>
      <c r="O32" s="189"/>
      <c r="P32" s="185"/>
      <c r="Q32" s="185"/>
      <c r="R32" s="185"/>
      <c r="S32" s="185"/>
      <c r="T32" s="185"/>
      <c r="U32" s="185">
        <v>1</v>
      </c>
      <c r="V32" s="185"/>
      <c r="W32" s="185"/>
      <c r="X32" s="185"/>
      <c r="Y32" s="185"/>
      <c r="Z32" s="185"/>
      <c r="AA32" s="189"/>
      <c r="AB32" s="185"/>
      <c r="AC32" s="185"/>
      <c r="AD32" s="174"/>
    </row>
    <row r="33" spans="1:30" s="126" customFormat="1" ht="12.75" customHeight="1">
      <c r="A33" s="130">
        <v>26</v>
      </c>
      <c r="B33" s="130" t="s">
        <v>291</v>
      </c>
      <c r="C33" s="130" t="s">
        <v>290</v>
      </c>
      <c r="D33" s="188">
        <v>2</v>
      </c>
      <c r="E33" s="189">
        <v>2</v>
      </c>
      <c r="F33" s="150">
        <v>2</v>
      </c>
      <c r="G33" s="186"/>
      <c r="H33" s="189"/>
      <c r="I33" s="189"/>
      <c r="J33" s="189"/>
      <c r="K33" s="189"/>
      <c r="L33" s="189"/>
      <c r="M33" s="189"/>
      <c r="N33" s="189"/>
      <c r="O33" s="189"/>
      <c r="P33" s="185"/>
      <c r="Q33" s="185"/>
      <c r="R33" s="185"/>
      <c r="S33" s="185"/>
      <c r="T33" s="185"/>
      <c r="U33" s="185"/>
      <c r="V33" s="185"/>
      <c r="W33" s="185"/>
      <c r="X33" s="185"/>
      <c r="Y33" s="185"/>
      <c r="Z33" s="185"/>
      <c r="AA33" s="189">
        <v>2</v>
      </c>
      <c r="AB33" s="185">
        <v>2</v>
      </c>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hidden="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customHeight="1" hidden="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hidden="1">
      <c r="A61" s="130">
        <v>54</v>
      </c>
      <c r="B61" s="131" t="s">
        <v>333</v>
      </c>
      <c r="C61" s="131" t="s">
        <v>1043</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28"/>
    </row>
    <row r="62" spans="1:30" s="126" customFormat="1" ht="12.75" customHeight="1" hidden="1">
      <c r="A62" s="130">
        <v>55</v>
      </c>
      <c r="B62" s="130" t="s">
        <v>957</v>
      </c>
      <c r="C62" s="130" t="s">
        <v>334</v>
      </c>
      <c r="D62" s="188"/>
      <c r="E62" s="189"/>
      <c r="F62" s="150"/>
      <c r="G62" s="186"/>
      <c r="H62" s="189"/>
      <c r="I62" s="189"/>
      <c r="J62" s="189"/>
      <c r="K62" s="189"/>
      <c r="L62" s="189"/>
      <c r="M62" s="189"/>
      <c r="N62" s="189"/>
      <c r="O62" s="189"/>
      <c r="P62" s="185"/>
      <c r="Q62" s="185"/>
      <c r="R62" s="185"/>
      <c r="S62" s="185"/>
      <c r="T62" s="185"/>
      <c r="U62" s="185"/>
      <c r="V62" s="185"/>
      <c r="W62" s="185"/>
      <c r="X62" s="185"/>
      <c r="Y62" s="185"/>
      <c r="Z62" s="185"/>
      <c r="AA62" s="189"/>
      <c r="AB62" s="185"/>
      <c r="AC62" s="185"/>
      <c r="AD62" s="174"/>
    </row>
    <row r="63" spans="1:30" s="126" customFormat="1" ht="12.75" customHeight="1" hidden="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1</v>
      </c>
      <c r="E68" s="189">
        <v>1</v>
      </c>
      <c r="F68" s="150">
        <v>1</v>
      </c>
      <c r="G68" s="186"/>
      <c r="H68" s="189">
        <v>1</v>
      </c>
      <c r="I68" s="189"/>
      <c r="J68" s="189"/>
      <c r="K68" s="189"/>
      <c r="L68" s="189"/>
      <c r="M68" s="189"/>
      <c r="N68" s="189">
        <v>1</v>
      </c>
      <c r="O68" s="189"/>
      <c r="P68" s="185"/>
      <c r="Q68" s="185"/>
      <c r="R68" s="185"/>
      <c r="S68" s="185"/>
      <c r="T68" s="185"/>
      <c r="U68" s="185">
        <v>1</v>
      </c>
      <c r="V68" s="185"/>
      <c r="W68" s="185"/>
      <c r="X68" s="185"/>
      <c r="Y68" s="185"/>
      <c r="Z68" s="185"/>
      <c r="AA68" s="189"/>
      <c r="AB68" s="185"/>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1</v>
      </c>
      <c r="E78" s="189">
        <v>1</v>
      </c>
      <c r="F78" s="150">
        <v>1</v>
      </c>
      <c r="G78" s="186"/>
      <c r="H78" s="189">
        <v>1</v>
      </c>
      <c r="I78" s="189"/>
      <c r="J78" s="189"/>
      <c r="K78" s="189"/>
      <c r="L78" s="189"/>
      <c r="M78" s="189"/>
      <c r="N78" s="189">
        <v>1</v>
      </c>
      <c r="O78" s="189"/>
      <c r="P78" s="185"/>
      <c r="Q78" s="185"/>
      <c r="R78" s="185"/>
      <c r="S78" s="185"/>
      <c r="T78" s="185"/>
      <c r="U78" s="185">
        <v>1</v>
      </c>
      <c r="V78" s="185"/>
      <c r="W78" s="185"/>
      <c r="X78" s="185"/>
      <c r="Y78" s="185"/>
      <c r="Z78" s="185"/>
      <c r="AA78" s="189"/>
      <c r="AB78" s="185"/>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365</v>
      </c>
      <c r="C80" s="130" t="s">
        <v>364</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85</v>
      </c>
      <c r="E101" s="189">
        <v>50</v>
      </c>
      <c r="F101" s="150">
        <v>92</v>
      </c>
      <c r="G101" s="186"/>
      <c r="H101" s="189">
        <v>47</v>
      </c>
      <c r="I101" s="189">
        <v>42</v>
      </c>
      <c r="J101" s="189">
        <v>10</v>
      </c>
      <c r="K101" s="189"/>
      <c r="L101" s="189"/>
      <c r="M101" s="189"/>
      <c r="N101" s="189">
        <v>4</v>
      </c>
      <c r="O101" s="189"/>
      <c r="P101" s="185"/>
      <c r="Q101" s="185">
        <v>1</v>
      </c>
      <c r="R101" s="185">
        <v>44</v>
      </c>
      <c r="S101" s="185"/>
      <c r="T101" s="185"/>
      <c r="U101" s="185">
        <v>4</v>
      </c>
      <c r="V101" s="185"/>
      <c r="W101" s="185">
        <v>1</v>
      </c>
      <c r="X101" s="185"/>
      <c r="Y101" s="185"/>
      <c r="Z101" s="185"/>
      <c r="AA101" s="189">
        <v>38</v>
      </c>
      <c r="AB101" s="185">
        <v>44</v>
      </c>
      <c r="AC101" s="185"/>
      <c r="AD101" s="128"/>
    </row>
    <row r="102" spans="1:30" s="126" customFormat="1" ht="12.75" customHeight="1">
      <c r="A102" s="130">
        <v>95</v>
      </c>
      <c r="B102" s="130" t="s">
        <v>396</v>
      </c>
      <c r="C102" s="130" t="s">
        <v>395</v>
      </c>
      <c r="D102" s="188">
        <v>68</v>
      </c>
      <c r="E102" s="189">
        <v>42</v>
      </c>
      <c r="F102" s="150">
        <v>73</v>
      </c>
      <c r="G102" s="186"/>
      <c r="H102" s="189">
        <v>42</v>
      </c>
      <c r="I102" s="189">
        <v>38</v>
      </c>
      <c r="J102" s="189">
        <v>7</v>
      </c>
      <c r="K102" s="189"/>
      <c r="L102" s="189"/>
      <c r="M102" s="189"/>
      <c r="N102" s="189">
        <v>3</v>
      </c>
      <c r="O102" s="189"/>
      <c r="P102" s="185"/>
      <c r="Q102" s="185">
        <v>1</v>
      </c>
      <c r="R102" s="185">
        <v>40</v>
      </c>
      <c r="S102" s="185"/>
      <c r="T102" s="185"/>
      <c r="U102" s="185">
        <v>3</v>
      </c>
      <c r="V102" s="185"/>
      <c r="W102" s="185">
        <v>1</v>
      </c>
      <c r="X102" s="185"/>
      <c r="Y102" s="185"/>
      <c r="Z102" s="185"/>
      <c r="AA102" s="189">
        <v>26</v>
      </c>
      <c r="AB102" s="185">
        <v>30</v>
      </c>
      <c r="AC102" s="185"/>
      <c r="AD102" s="174"/>
    </row>
    <row r="103" spans="1:30" s="126" customFormat="1" ht="12.75" customHeight="1">
      <c r="A103" s="130">
        <v>96</v>
      </c>
      <c r="B103" s="130" t="s">
        <v>398</v>
      </c>
      <c r="C103" s="130" t="s">
        <v>397</v>
      </c>
      <c r="D103" s="188">
        <v>9</v>
      </c>
      <c r="E103" s="189">
        <v>7</v>
      </c>
      <c r="F103" s="150">
        <v>9</v>
      </c>
      <c r="G103" s="186"/>
      <c r="H103" s="189">
        <v>4</v>
      </c>
      <c r="I103" s="189">
        <v>3</v>
      </c>
      <c r="J103" s="189">
        <v>3</v>
      </c>
      <c r="K103" s="189"/>
      <c r="L103" s="189"/>
      <c r="M103" s="189"/>
      <c r="N103" s="189">
        <v>1</v>
      </c>
      <c r="O103" s="189"/>
      <c r="P103" s="185"/>
      <c r="Q103" s="185"/>
      <c r="R103" s="185">
        <v>3</v>
      </c>
      <c r="S103" s="185"/>
      <c r="T103" s="185"/>
      <c r="U103" s="185">
        <v>1</v>
      </c>
      <c r="V103" s="185"/>
      <c r="W103" s="185"/>
      <c r="X103" s="185"/>
      <c r="Y103" s="185"/>
      <c r="Z103" s="185"/>
      <c r="AA103" s="189">
        <v>5</v>
      </c>
      <c r="AB103" s="185">
        <v>5</v>
      </c>
      <c r="AC103" s="185"/>
      <c r="AD103" s="174"/>
    </row>
    <row r="104" spans="1:30" s="126" customFormat="1" ht="12.75" customHeight="1">
      <c r="A104" s="130">
        <v>97</v>
      </c>
      <c r="B104" s="130" t="s">
        <v>400</v>
      </c>
      <c r="C104" s="130" t="s">
        <v>399</v>
      </c>
      <c r="D104" s="188">
        <v>1</v>
      </c>
      <c r="E104" s="189"/>
      <c r="F104" s="150">
        <v>2</v>
      </c>
      <c r="G104" s="186"/>
      <c r="H104" s="189"/>
      <c r="I104" s="189"/>
      <c r="J104" s="189"/>
      <c r="K104" s="189"/>
      <c r="L104" s="189"/>
      <c r="M104" s="189"/>
      <c r="N104" s="189"/>
      <c r="O104" s="189"/>
      <c r="P104" s="185"/>
      <c r="Q104" s="185"/>
      <c r="R104" s="185"/>
      <c r="S104" s="185"/>
      <c r="T104" s="185"/>
      <c r="U104" s="185"/>
      <c r="V104" s="185"/>
      <c r="W104" s="185"/>
      <c r="X104" s="185"/>
      <c r="Y104" s="185"/>
      <c r="Z104" s="185"/>
      <c r="AA104" s="189">
        <v>1</v>
      </c>
      <c r="AB104" s="185">
        <v>2</v>
      </c>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hidden="1">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c r="A107" s="130">
        <v>100</v>
      </c>
      <c r="B107" s="130" t="s">
        <v>406</v>
      </c>
      <c r="C107" s="130" t="s">
        <v>405</v>
      </c>
      <c r="D107" s="188">
        <v>3</v>
      </c>
      <c r="E107" s="189">
        <v>1</v>
      </c>
      <c r="F107" s="150">
        <v>3</v>
      </c>
      <c r="G107" s="186"/>
      <c r="H107" s="189">
        <v>1</v>
      </c>
      <c r="I107" s="189">
        <v>1</v>
      </c>
      <c r="J107" s="189"/>
      <c r="K107" s="189"/>
      <c r="L107" s="189"/>
      <c r="M107" s="189"/>
      <c r="N107" s="189"/>
      <c r="O107" s="189"/>
      <c r="P107" s="185"/>
      <c r="Q107" s="185"/>
      <c r="R107" s="185">
        <v>1</v>
      </c>
      <c r="S107" s="185"/>
      <c r="T107" s="185"/>
      <c r="U107" s="185"/>
      <c r="V107" s="185"/>
      <c r="W107" s="185"/>
      <c r="X107" s="185"/>
      <c r="Y107" s="185"/>
      <c r="Z107" s="185"/>
      <c r="AA107" s="189">
        <v>2</v>
      </c>
      <c r="AB107" s="185">
        <v>2</v>
      </c>
      <c r="AC107" s="185"/>
      <c r="AD107" s="174"/>
    </row>
    <row r="108" spans="1:30" s="126" customFormat="1" ht="12.75" customHeight="1">
      <c r="A108" s="130">
        <v>101</v>
      </c>
      <c r="B108" s="130" t="s">
        <v>408</v>
      </c>
      <c r="C108" s="130" t="s">
        <v>407</v>
      </c>
      <c r="D108" s="188">
        <v>4</v>
      </c>
      <c r="E108" s="189"/>
      <c r="F108" s="150">
        <v>5</v>
      </c>
      <c r="G108" s="186"/>
      <c r="H108" s="189"/>
      <c r="I108" s="189"/>
      <c r="J108" s="189"/>
      <c r="K108" s="189"/>
      <c r="L108" s="189"/>
      <c r="M108" s="189"/>
      <c r="N108" s="189"/>
      <c r="O108" s="189"/>
      <c r="P108" s="185"/>
      <c r="Q108" s="185"/>
      <c r="R108" s="185"/>
      <c r="S108" s="185"/>
      <c r="T108" s="185"/>
      <c r="U108" s="185"/>
      <c r="V108" s="185"/>
      <c r="W108" s="185"/>
      <c r="X108" s="185"/>
      <c r="Y108" s="185"/>
      <c r="Z108" s="185"/>
      <c r="AA108" s="189">
        <v>4</v>
      </c>
      <c r="AB108" s="185">
        <v>5</v>
      </c>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hidden="1">
      <c r="A111" s="130">
        <v>104</v>
      </c>
      <c r="B111" s="130" t="s">
        <v>414</v>
      </c>
      <c r="C111" s="130" t="s">
        <v>413</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c r="A118" s="130">
        <v>111</v>
      </c>
      <c r="B118" s="131" t="s">
        <v>425</v>
      </c>
      <c r="C118" s="131" t="s">
        <v>1046</v>
      </c>
      <c r="D118" s="188">
        <v>2</v>
      </c>
      <c r="E118" s="189">
        <v>1</v>
      </c>
      <c r="F118" s="150">
        <v>2</v>
      </c>
      <c r="G118" s="186"/>
      <c r="H118" s="189">
        <v>1</v>
      </c>
      <c r="I118" s="189">
        <v>1</v>
      </c>
      <c r="J118" s="189"/>
      <c r="K118" s="189">
        <v>1</v>
      </c>
      <c r="L118" s="189"/>
      <c r="M118" s="189"/>
      <c r="N118" s="189"/>
      <c r="O118" s="189"/>
      <c r="P118" s="185"/>
      <c r="Q118" s="185"/>
      <c r="R118" s="185">
        <v>1</v>
      </c>
      <c r="S118" s="185"/>
      <c r="T118" s="185"/>
      <c r="U118" s="185"/>
      <c r="V118" s="185"/>
      <c r="W118" s="185"/>
      <c r="X118" s="185"/>
      <c r="Y118" s="185"/>
      <c r="Z118" s="185"/>
      <c r="AA118" s="189">
        <v>1</v>
      </c>
      <c r="AB118" s="185">
        <v>1</v>
      </c>
      <c r="AC118" s="185"/>
      <c r="AD118" s="128"/>
    </row>
    <row r="119" spans="1:30" s="126" customFormat="1" ht="12.75" customHeight="1" hidden="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c r="A120" s="130">
        <v>113</v>
      </c>
      <c r="B120" s="130">
        <v>200</v>
      </c>
      <c r="C120" s="130" t="s">
        <v>428</v>
      </c>
      <c r="D120" s="188">
        <v>1</v>
      </c>
      <c r="E120" s="189">
        <v>1</v>
      </c>
      <c r="F120" s="150">
        <v>1</v>
      </c>
      <c r="G120" s="186"/>
      <c r="H120" s="189">
        <v>1</v>
      </c>
      <c r="I120" s="189">
        <v>1</v>
      </c>
      <c r="J120" s="189"/>
      <c r="K120" s="189">
        <v>1</v>
      </c>
      <c r="L120" s="189"/>
      <c r="M120" s="189"/>
      <c r="N120" s="189"/>
      <c r="O120" s="189"/>
      <c r="P120" s="185"/>
      <c r="Q120" s="185"/>
      <c r="R120" s="185">
        <v>1</v>
      </c>
      <c r="S120" s="185"/>
      <c r="T120" s="185"/>
      <c r="U120" s="185"/>
      <c r="V120" s="185"/>
      <c r="W120" s="185"/>
      <c r="X120" s="185"/>
      <c r="Y120" s="185"/>
      <c r="Z120" s="185"/>
      <c r="AA120" s="189"/>
      <c r="AB120" s="185"/>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c r="A126" s="130">
        <v>119</v>
      </c>
      <c r="B126" s="130" t="s">
        <v>438</v>
      </c>
      <c r="C126" s="130" t="s">
        <v>437</v>
      </c>
      <c r="D126" s="188">
        <v>1</v>
      </c>
      <c r="E126" s="189"/>
      <c r="F126" s="150">
        <v>1</v>
      </c>
      <c r="G126" s="186"/>
      <c r="H126" s="189"/>
      <c r="I126" s="189"/>
      <c r="J126" s="189"/>
      <c r="K126" s="189"/>
      <c r="L126" s="189"/>
      <c r="M126" s="189"/>
      <c r="N126" s="189"/>
      <c r="O126" s="189"/>
      <c r="P126" s="185"/>
      <c r="Q126" s="185"/>
      <c r="R126" s="185"/>
      <c r="S126" s="185"/>
      <c r="T126" s="185"/>
      <c r="U126" s="185"/>
      <c r="V126" s="185"/>
      <c r="W126" s="185"/>
      <c r="X126" s="185"/>
      <c r="Y126" s="185"/>
      <c r="Z126" s="185"/>
      <c r="AA126" s="189">
        <v>1</v>
      </c>
      <c r="AB126" s="185">
        <v>1</v>
      </c>
      <c r="AC126" s="185"/>
      <c r="AD126" s="174"/>
    </row>
    <row r="127" spans="1:30" s="126" customFormat="1" ht="12.75" customHeight="1" hidden="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hidden="1">
      <c r="A172" s="130">
        <v>165</v>
      </c>
      <c r="B172" s="131" t="s">
        <v>509</v>
      </c>
      <c r="C172" s="131" t="s">
        <v>1047</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530</v>
      </c>
      <c r="C186" s="130" t="s">
        <v>529</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3</v>
      </c>
      <c r="E195" s="189">
        <v>2</v>
      </c>
      <c r="F195" s="150">
        <v>3</v>
      </c>
      <c r="G195" s="186"/>
      <c r="H195" s="189"/>
      <c r="I195" s="189"/>
      <c r="J195" s="189"/>
      <c r="K195" s="189"/>
      <c r="L195" s="189"/>
      <c r="M195" s="189"/>
      <c r="N195" s="189"/>
      <c r="O195" s="189"/>
      <c r="P195" s="185"/>
      <c r="Q195" s="185"/>
      <c r="R195" s="185"/>
      <c r="S195" s="185"/>
      <c r="T195" s="185"/>
      <c r="U195" s="185"/>
      <c r="V195" s="185"/>
      <c r="W195" s="185"/>
      <c r="X195" s="185"/>
      <c r="Y195" s="185"/>
      <c r="Z195" s="185"/>
      <c r="AA195" s="189">
        <v>3</v>
      </c>
      <c r="AB195" s="185">
        <v>3</v>
      </c>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3</v>
      </c>
      <c r="E212" s="189">
        <v>2</v>
      </c>
      <c r="F212" s="150">
        <v>3</v>
      </c>
      <c r="G212" s="186"/>
      <c r="H212" s="189"/>
      <c r="I212" s="189"/>
      <c r="J212" s="189"/>
      <c r="K212" s="189"/>
      <c r="L212" s="189"/>
      <c r="M212" s="189"/>
      <c r="N212" s="189"/>
      <c r="O212" s="189"/>
      <c r="P212" s="185"/>
      <c r="Q212" s="185"/>
      <c r="R212" s="185"/>
      <c r="S212" s="185"/>
      <c r="T212" s="185"/>
      <c r="U212" s="185"/>
      <c r="V212" s="185"/>
      <c r="W212" s="185"/>
      <c r="X212" s="185"/>
      <c r="Y212" s="185"/>
      <c r="Z212" s="185"/>
      <c r="AA212" s="189">
        <v>3</v>
      </c>
      <c r="AB212" s="185">
        <v>3</v>
      </c>
      <c r="AC212" s="185"/>
      <c r="AD212" s="174"/>
    </row>
    <row r="213" spans="1:30" s="126" customFormat="1" ht="12.75" customHeight="1" hidden="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hidden="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8</v>
      </c>
      <c r="E230" s="189">
        <v>2</v>
      </c>
      <c r="F230" s="150">
        <v>9</v>
      </c>
      <c r="G230" s="186"/>
      <c r="H230" s="189">
        <v>4</v>
      </c>
      <c r="I230" s="189">
        <v>1</v>
      </c>
      <c r="J230" s="189"/>
      <c r="K230" s="189"/>
      <c r="L230" s="189"/>
      <c r="M230" s="189"/>
      <c r="N230" s="189">
        <v>3</v>
      </c>
      <c r="O230" s="189"/>
      <c r="P230" s="185"/>
      <c r="Q230" s="185"/>
      <c r="R230" s="185">
        <v>1</v>
      </c>
      <c r="S230" s="185"/>
      <c r="T230" s="185"/>
      <c r="U230" s="185">
        <v>3</v>
      </c>
      <c r="V230" s="185"/>
      <c r="W230" s="185"/>
      <c r="X230" s="185"/>
      <c r="Y230" s="185"/>
      <c r="Z230" s="185"/>
      <c r="AA230" s="189">
        <v>4</v>
      </c>
      <c r="AB230" s="185">
        <v>5</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5</v>
      </c>
      <c r="E242" s="189">
        <v>1</v>
      </c>
      <c r="F242" s="150">
        <v>5</v>
      </c>
      <c r="G242" s="186"/>
      <c r="H242" s="189">
        <v>3</v>
      </c>
      <c r="I242" s="189"/>
      <c r="J242" s="189"/>
      <c r="K242" s="189"/>
      <c r="L242" s="189"/>
      <c r="M242" s="189"/>
      <c r="N242" s="189">
        <v>3</v>
      </c>
      <c r="O242" s="189"/>
      <c r="P242" s="185"/>
      <c r="Q242" s="185"/>
      <c r="R242" s="185"/>
      <c r="S242" s="185"/>
      <c r="T242" s="185"/>
      <c r="U242" s="185">
        <v>3</v>
      </c>
      <c r="V242" s="185"/>
      <c r="W242" s="185"/>
      <c r="X242" s="185"/>
      <c r="Y242" s="185"/>
      <c r="Z242" s="185"/>
      <c r="AA242" s="189">
        <v>2</v>
      </c>
      <c r="AB242" s="185">
        <v>2</v>
      </c>
      <c r="AC242" s="185"/>
      <c r="AD242" s="174"/>
    </row>
    <row r="243" spans="1:30" s="126" customFormat="1" ht="12.75" customHeight="1" hidden="1">
      <c r="A243" s="130">
        <v>236</v>
      </c>
      <c r="B243" s="130" t="s">
        <v>994</v>
      </c>
      <c r="C243" s="130" t="s">
        <v>1022</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3</v>
      </c>
      <c r="E246" s="189">
        <v>1</v>
      </c>
      <c r="F246" s="150">
        <v>4</v>
      </c>
      <c r="G246" s="186"/>
      <c r="H246" s="189">
        <v>1</v>
      </c>
      <c r="I246" s="189">
        <v>1</v>
      </c>
      <c r="J246" s="189"/>
      <c r="K246" s="189"/>
      <c r="L246" s="189"/>
      <c r="M246" s="189"/>
      <c r="N246" s="189"/>
      <c r="O246" s="189"/>
      <c r="P246" s="185"/>
      <c r="Q246" s="185"/>
      <c r="R246" s="185">
        <v>1</v>
      </c>
      <c r="S246" s="185"/>
      <c r="T246" s="185"/>
      <c r="U246" s="185"/>
      <c r="V246" s="185"/>
      <c r="W246" s="185"/>
      <c r="X246" s="185"/>
      <c r="Y246" s="185"/>
      <c r="Z246" s="185"/>
      <c r="AA246" s="189">
        <v>2</v>
      </c>
      <c r="AB246" s="185">
        <v>3</v>
      </c>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3</v>
      </c>
      <c r="E250" s="189">
        <v>3</v>
      </c>
      <c r="F250" s="150">
        <v>3</v>
      </c>
      <c r="G250" s="186"/>
      <c r="H250" s="189"/>
      <c r="I250" s="189"/>
      <c r="J250" s="189"/>
      <c r="K250" s="189"/>
      <c r="L250" s="189"/>
      <c r="M250" s="189"/>
      <c r="N250" s="189"/>
      <c r="O250" s="189"/>
      <c r="P250" s="185"/>
      <c r="Q250" s="185"/>
      <c r="R250" s="185"/>
      <c r="S250" s="185"/>
      <c r="T250" s="185"/>
      <c r="U250" s="185"/>
      <c r="V250" s="185"/>
      <c r="W250" s="185"/>
      <c r="X250" s="185"/>
      <c r="Y250" s="185"/>
      <c r="Z250" s="185"/>
      <c r="AA250" s="189">
        <v>3</v>
      </c>
      <c r="AB250" s="185">
        <v>3</v>
      </c>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1</v>
      </c>
      <c r="E254" s="189">
        <v>1</v>
      </c>
      <c r="F254" s="150">
        <v>1</v>
      </c>
      <c r="G254" s="186"/>
      <c r="H254" s="189"/>
      <c r="I254" s="189"/>
      <c r="J254" s="189"/>
      <c r="K254" s="189"/>
      <c r="L254" s="189"/>
      <c r="M254" s="189"/>
      <c r="N254" s="189"/>
      <c r="O254" s="189"/>
      <c r="P254" s="185"/>
      <c r="Q254" s="185"/>
      <c r="R254" s="185"/>
      <c r="S254" s="185"/>
      <c r="T254" s="185"/>
      <c r="U254" s="185"/>
      <c r="V254" s="185"/>
      <c r="W254" s="185"/>
      <c r="X254" s="185"/>
      <c r="Y254" s="185"/>
      <c r="Z254" s="185"/>
      <c r="AA254" s="189">
        <v>1</v>
      </c>
      <c r="AB254" s="185">
        <v>1</v>
      </c>
      <c r="AC254" s="185"/>
      <c r="AD254" s="174"/>
    </row>
    <row r="255" spans="1:30" s="126" customFormat="1" ht="12.75" customHeight="1" hidden="1">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c r="A260" s="130">
        <v>253</v>
      </c>
      <c r="B260" s="130" t="s">
        <v>646</v>
      </c>
      <c r="C260" s="130" t="s">
        <v>645</v>
      </c>
      <c r="D260" s="188">
        <v>1</v>
      </c>
      <c r="E260" s="189">
        <v>1</v>
      </c>
      <c r="F260" s="150">
        <v>1</v>
      </c>
      <c r="G260" s="186"/>
      <c r="H260" s="189"/>
      <c r="I260" s="189"/>
      <c r="J260" s="189"/>
      <c r="K260" s="189"/>
      <c r="L260" s="189"/>
      <c r="M260" s="189"/>
      <c r="N260" s="189"/>
      <c r="O260" s="189"/>
      <c r="P260" s="185"/>
      <c r="Q260" s="185"/>
      <c r="R260" s="185"/>
      <c r="S260" s="185"/>
      <c r="T260" s="185"/>
      <c r="U260" s="185"/>
      <c r="V260" s="185"/>
      <c r="W260" s="185"/>
      <c r="X260" s="185"/>
      <c r="Y260" s="185"/>
      <c r="Z260" s="185"/>
      <c r="AA260" s="189">
        <v>1</v>
      </c>
      <c r="AB260" s="185">
        <v>1</v>
      </c>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c r="A265" s="130">
        <v>258</v>
      </c>
      <c r="B265" s="130" t="s">
        <v>651</v>
      </c>
      <c r="C265" s="130" t="s">
        <v>650</v>
      </c>
      <c r="D265" s="188">
        <v>1</v>
      </c>
      <c r="E265" s="189">
        <v>1</v>
      </c>
      <c r="F265" s="150">
        <v>1</v>
      </c>
      <c r="G265" s="186"/>
      <c r="H265" s="189"/>
      <c r="I265" s="189"/>
      <c r="J265" s="189"/>
      <c r="K265" s="189"/>
      <c r="L265" s="189"/>
      <c r="M265" s="189"/>
      <c r="N265" s="189"/>
      <c r="O265" s="189"/>
      <c r="P265" s="185"/>
      <c r="Q265" s="185"/>
      <c r="R265" s="185"/>
      <c r="S265" s="185"/>
      <c r="T265" s="185"/>
      <c r="U265" s="185"/>
      <c r="V265" s="185"/>
      <c r="W265" s="185"/>
      <c r="X265" s="185"/>
      <c r="Y265" s="185"/>
      <c r="Z265" s="185"/>
      <c r="AA265" s="189">
        <v>1</v>
      </c>
      <c r="AB265" s="185">
        <v>1</v>
      </c>
      <c r="AC265" s="185"/>
      <c r="AD265" s="174"/>
    </row>
    <row r="266" spans="1:30" s="127" customFormat="1" ht="12.75" customHeight="1">
      <c r="A266" s="130">
        <v>259</v>
      </c>
      <c r="B266" s="131" t="s">
        <v>652</v>
      </c>
      <c r="C266" s="131" t="s">
        <v>1052</v>
      </c>
      <c r="D266" s="188">
        <v>7</v>
      </c>
      <c r="E266" s="189">
        <v>5</v>
      </c>
      <c r="F266" s="150">
        <v>11</v>
      </c>
      <c r="G266" s="186">
        <v>5</v>
      </c>
      <c r="H266" s="189">
        <v>4</v>
      </c>
      <c r="I266" s="189">
        <v>4</v>
      </c>
      <c r="J266" s="189"/>
      <c r="K266" s="189">
        <v>2</v>
      </c>
      <c r="L266" s="189"/>
      <c r="M266" s="189"/>
      <c r="N266" s="189"/>
      <c r="O266" s="189"/>
      <c r="P266" s="185"/>
      <c r="Q266" s="185"/>
      <c r="R266" s="185">
        <v>4</v>
      </c>
      <c r="S266" s="185"/>
      <c r="T266" s="185"/>
      <c r="U266" s="185"/>
      <c r="V266" s="185"/>
      <c r="W266" s="185"/>
      <c r="X266" s="185"/>
      <c r="Y266" s="185"/>
      <c r="Z266" s="185"/>
      <c r="AA266" s="189">
        <v>3</v>
      </c>
      <c r="AB266" s="185">
        <v>7</v>
      </c>
      <c r="AC266" s="185">
        <v>5</v>
      </c>
      <c r="AD266" s="128"/>
    </row>
    <row r="267" spans="1:30" s="127" customFormat="1" ht="12.75" customHeight="1">
      <c r="A267" s="130">
        <v>260</v>
      </c>
      <c r="B267" s="131" t="s">
        <v>653</v>
      </c>
      <c r="C267" s="131" t="s">
        <v>1052</v>
      </c>
      <c r="D267" s="188">
        <v>7</v>
      </c>
      <c r="E267" s="189">
        <v>5</v>
      </c>
      <c r="F267" s="150">
        <v>11</v>
      </c>
      <c r="G267" s="186">
        <v>5</v>
      </c>
      <c r="H267" s="189">
        <v>4</v>
      </c>
      <c r="I267" s="189">
        <v>4</v>
      </c>
      <c r="J267" s="189"/>
      <c r="K267" s="189">
        <v>2</v>
      </c>
      <c r="L267" s="189"/>
      <c r="M267" s="189"/>
      <c r="N267" s="189"/>
      <c r="O267" s="189"/>
      <c r="P267" s="185"/>
      <c r="Q267" s="185"/>
      <c r="R267" s="185">
        <v>4</v>
      </c>
      <c r="S267" s="185"/>
      <c r="T267" s="185"/>
      <c r="U267" s="185"/>
      <c r="V267" s="185"/>
      <c r="W267" s="185"/>
      <c r="X267" s="185"/>
      <c r="Y267" s="185"/>
      <c r="Z267" s="185"/>
      <c r="AA267" s="189">
        <v>3</v>
      </c>
      <c r="AB267" s="185">
        <v>7</v>
      </c>
      <c r="AC267" s="185">
        <v>5</v>
      </c>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1</v>
      </c>
      <c r="E270" s="189">
        <v>1</v>
      </c>
      <c r="F270" s="150">
        <v>5</v>
      </c>
      <c r="G270" s="186">
        <v>5</v>
      </c>
      <c r="H270" s="189"/>
      <c r="I270" s="189"/>
      <c r="J270" s="189"/>
      <c r="K270" s="189"/>
      <c r="L270" s="189"/>
      <c r="M270" s="189"/>
      <c r="N270" s="189"/>
      <c r="O270" s="189"/>
      <c r="P270" s="185"/>
      <c r="Q270" s="185"/>
      <c r="R270" s="185"/>
      <c r="S270" s="185"/>
      <c r="T270" s="185"/>
      <c r="U270" s="185"/>
      <c r="V270" s="185"/>
      <c r="W270" s="185"/>
      <c r="X270" s="185"/>
      <c r="Y270" s="185"/>
      <c r="Z270" s="185"/>
      <c r="AA270" s="189">
        <v>1</v>
      </c>
      <c r="AB270" s="185">
        <v>5</v>
      </c>
      <c r="AC270" s="185">
        <v>5</v>
      </c>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6</v>
      </c>
      <c r="E272" s="189">
        <v>4</v>
      </c>
      <c r="F272" s="150">
        <v>6</v>
      </c>
      <c r="G272" s="186"/>
      <c r="H272" s="189">
        <v>4</v>
      </c>
      <c r="I272" s="189">
        <v>4</v>
      </c>
      <c r="J272" s="189"/>
      <c r="K272" s="189">
        <v>2</v>
      </c>
      <c r="L272" s="189"/>
      <c r="M272" s="189"/>
      <c r="N272" s="189"/>
      <c r="O272" s="189"/>
      <c r="P272" s="185"/>
      <c r="Q272" s="185"/>
      <c r="R272" s="185">
        <v>4</v>
      </c>
      <c r="S272" s="185"/>
      <c r="T272" s="185"/>
      <c r="U272" s="185"/>
      <c r="V272" s="185"/>
      <c r="W272" s="185"/>
      <c r="X272" s="185"/>
      <c r="Y272" s="185"/>
      <c r="Z272" s="185"/>
      <c r="AA272" s="189">
        <v>2</v>
      </c>
      <c r="AB272" s="185">
        <v>2</v>
      </c>
      <c r="AC272" s="185"/>
      <c r="AD272" s="174"/>
    </row>
    <row r="273" spans="1:30" s="126" customFormat="1" ht="12.75" customHeight="1" hidden="1">
      <c r="A273" s="130">
        <v>266</v>
      </c>
      <c r="B273" s="130" t="s">
        <v>665</v>
      </c>
      <c r="C273" s="130" t="s">
        <v>664</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c r="A293" s="130">
        <v>286</v>
      </c>
      <c r="B293" s="131" t="s">
        <v>698</v>
      </c>
      <c r="C293" s="131" t="s">
        <v>1053</v>
      </c>
      <c r="D293" s="188">
        <v>1</v>
      </c>
      <c r="E293" s="189"/>
      <c r="F293" s="150">
        <v>1</v>
      </c>
      <c r="G293" s="186"/>
      <c r="H293" s="189">
        <v>1</v>
      </c>
      <c r="I293" s="189">
        <v>1</v>
      </c>
      <c r="J293" s="189"/>
      <c r="K293" s="189"/>
      <c r="L293" s="189"/>
      <c r="M293" s="189"/>
      <c r="N293" s="189"/>
      <c r="O293" s="189"/>
      <c r="P293" s="185"/>
      <c r="Q293" s="185"/>
      <c r="R293" s="185">
        <v>1</v>
      </c>
      <c r="S293" s="185"/>
      <c r="T293" s="185"/>
      <c r="U293" s="185"/>
      <c r="V293" s="185"/>
      <c r="W293" s="185"/>
      <c r="X293" s="185"/>
      <c r="Y293" s="185"/>
      <c r="Z293" s="185"/>
      <c r="AA293" s="189"/>
      <c r="AB293" s="185"/>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hidden="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c r="A302" s="130">
        <v>295</v>
      </c>
      <c r="B302" s="130" t="s">
        <v>712</v>
      </c>
      <c r="C302" s="130" t="s">
        <v>711</v>
      </c>
      <c r="D302" s="188">
        <v>1</v>
      </c>
      <c r="E302" s="189"/>
      <c r="F302" s="150">
        <v>1</v>
      </c>
      <c r="G302" s="186"/>
      <c r="H302" s="189">
        <v>1</v>
      </c>
      <c r="I302" s="189">
        <v>1</v>
      </c>
      <c r="J302" s="189"/>
      <c r="K302" s="189"/>
      <c r="L302" s="189"/>
      <c r="M302" s="189"/>
      <c r="N302" s="189"/>
      <c r="O302" s="189"/>
      <c r="P302" s="185"/>
      <c r="Q302" s="185"/>
      <c r="R302" s="185">
        <v>1</v>
      </c>
      <c r="S302" s="185"/>
      <c r="T302" s="185"/>
      <c r="U302" s="185"/>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4</v>
      </c>
      <c r="E306" s="189">
        <v>2</v>
      </c>
      <c r="F306" s="150">
        <v>4</v>
      </c>
      <c r="G306" s="186"/>
      <c r="H306" s="189">
        <v>3</v>
      </c>
      <c r="I306" s="189">
        <v>3</v>
      </c>
      <c r="J306" s="189"/>
      <c r="K306" s="189">
        <v>1</v>
      </c>
      <c r="L306" s="189"/>
      <c r="M306" s="189"/>
      <c r="N306" s="189"/>
      <c r="O306" s="189"/>
      <c r="P306" s="185"/>
      <c r="Q306" s="185"/>
      <c r="R306" s="185">
        <v>3</v>
      </c>
      <c r="S306" s="185"/>
      <c r="T306" s="185"/>
      <c r="U306" s="185"/>
      <c r="V306" s="185"/>
      <c r="W306" s="185"/>
      <c r="X306" s="185"/>
      <c r="Y306" s="185"/>
      <c r="Z306" s="185"/>
      <c r="AA306" s="189">
        <v>1</v>
      </c>
      <c r="AB306" s="185">
        <v>1</v>
      </c>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hidden="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customHeight="1">
      <c r="A312" s="130">
        <v>305</v>
      </c>
      <c r="B312" s="130" t="s">
        <v>726</v>
      </c>
      <c r="C312" s="130" t="s">
        <v>725</v>
      </c>
      <c r="D312" s="188">
        <v>1</v>
      </c>
      <c r="E312" s="189"/>
      <c r="F312" s="150">
        <v>1</v>
      </c>
      <c r="G312" s="186"/>
      <c r="H312" s="189">
        <v>1</v>
      </c>
      <c r="I312" s="189">
        <v>1</v>
      </c>
      <c r="J312" s="189"/>
      <c r="K312" s="189">
        <v>1</v>
      </c>
      <c r="L312" s="189"/>
      <c r="M312" s="189"/>
      <c r="N312" s="189"/>
      <c r="O312" s="189"/>
      <c r="P312" s="185"/>
      <c r="Q312" s="185"/>
      <c r="R312" s="185">
        <v>1</v>
      </c>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c r="A314" s="130">
        <v>307</v>
      </c>
      <c r="B314" s="130" t="s">
        <v>729</v>
      </c>
      <c r="C314" s="130" t="s">
        <v>728</v>
      </c>
      <c r="D314" s="188">
        <v>2</v>
      </c>
      <c r="E314" s="189">
        <v>1</v>
      </c>
      <c r="F314" s="150">
        <v>2</v>
      </c>
      <c r="G314" s="186"/>
      <c r="H314" s="189">
        <v>2</v>
      </c>
      <c r="I314" s="189">
        <v>2</v>
      </c>
      <c r="J314" s="189"/>
      <c r="K314" s="189"/>
      <c r="L314" s="189"/>
      <c r="M314" s="189"/>
      <c r="N314" s="189"/>
      <c r="O314" s="189"/>
      <c r="P314" s="185"/>
      <c r="Q314" s="185"/>
      <c r="R314" s="185">
        <v>2</v>
      </c>
      <c r="S314" s="185"/>
      <c r="T314" s="185"/>
      <c r="U314" s="185"/>
      <c r="V314" s="185"/>
      <c r="W314" s="185"/>
      <c r="X314" s="185"/>
      <c r="Y314" s="185"/>
      <c r="Z314" s="185"/>
      <c r="AA314" s="189"/>
      <c r="AB314" s="185"/>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c r="A332" s="130">
        <v>325</v>
      </c>
      <c r="B332" s="130" t="s">
        <v>762</v>
      </c>
      <c r="C332" s="130" t="s">
        <v>761</v>
      </c>
      <c r="D332" s="188">
        <v>1</v>
      </c>
      <c r="E332" s="189">
        <v>1</v>
      </c>
      <c r="F332" s="150">
        <v>1</v>
      </c>
      <c r="G332" s="186"/>
      <c r="H332" s="189"/>
      <c r="I332" s="189"/>
      <c r="J332" s="189"/>
      <c r="K332" s="189"/>
      <c r="L332" s="189"/>
      <c r="M332" s="189"/>
      <c r="N332" s="189"/>
      <c r="O332" s="189"/>
      <c r="P332" s="185"/>
      <c r="Q332" s="185"/>
      <c r="R332" s="185"/>
      <c r="S332" s="185"/>
      <c r="T332" s="185"/>
      <c r="U332" s="185"/>
      <c r="V332" s="185"/>
      <c r="W332" s="185"/>
      <c r="X332" s="185"/>
      <c r="Y332" s="185"/>
      <c r="Z332" s="185"/>
      <c r="AA332" s="189">
        <v>1</v>
      </c>
      <c r="AB332" s="185">
        <v>1</v>
      </c>
      <c r="AC332" s="185"/>
      <c r="AD332" s="174"/>
    </row>
    <row r="333" spans="1:30" s="126" customFormat="1" ht="12.75" customHeight="1" hidden="1">
      <c r="A333" s="130">
        <v>326</v>
      </c>
      <c r="B333" s="130" t="s">
        <v>764</v>
      </c>
      <c r="C333" s="130" t="s">
        <v>763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c r="A336" s="130">
        <v>329</v>
      </c>
      <c r="B336" s="131" t="s">
        <v>768</v>
      </c>
      <c r="C336" s="131" t="s">
        <v>1055</v>
      </c>
      <c r="D336" s="188">
        <v>1</v>
      </c>
      <c r="E336" s="189"/>
      <c r="F336" s="150">
        <v>1</v>
      </c>
      <c r="G336" s="186"/>
      <c r="H336" s="189"/>
      <c r="I336" s="189"/>
      <c r="J336" s="189"/>
      <c r="K336" s="189"/>
      <c r="L336" s="189"/>
      <c r="M336" s="189"/>
      <c r="N336" s="189"/>
      <c r="O336" s="189"/>
      <c r="P336" s="185"/>
      <c r="Q336" s="185"/>
      <c r="R336" s="185"/>
      <c r="S336" s="185"/>
      <c r="T336" s="185"/>
      <c r="U336" s="185"/>
      <c r="V336" s="185"/>
      <c r="W336" s="185"/>
      <c r="X336" s="185"/>
      <c r="Y336" s="185"/>
      <c r="Z336" s="185"/>
      <c r="AA336" s="189">
        <v>1</v>
      </c>
      <c r="AB336" s="185">
        <v>1</v>
      </c>
      <c r="AC336" s="185"/>
      <c r="AD336" s="128"/>
    </row>
    <row r="337" spans="1:30" s="126" customFormat="1" ht="12.75" customHeight="1">
      <c r="A337" s="130">
        <v>330</v>
      </c>
      <c r="B337" s="130">
        <v>361</v>
      </c>
      <c r="C337" s="130" t="s">
        <v>769</v>
      </c>
      <c r="D337" s="188">
        <v>1</v>
      </c>
      <c r="E337" s="189"/>
      <c r="F337" s="150">
        <v>1</v>
      </c>
      <c r="G337" s="186"/>
      <c r="H337" s="189"/>
      <c r="I337" s="189"/>
      <c r="J337" s="189"/>
      <c r="K337" s="189"/>
      <c r="L337" s="189"/>
      <c r="M337" s="189"/>
      <c r="N337" s="189"/>
      <c r="O337" s="189"/>
      <c r="P337" s="185"/>
      <c r="Q337" s="185"/>
      <c r="R337" s="185"/>
      <c r="S337" s="185"/>
      <c r="T337" s="185"/>
      <c r="U337" s="185"/>
      <c r="V337" s="185"/>
      <c r="W337" s="185"/>
      <c r="X337" s="185"/>
      <c r="Y337" s="185"/>
      <c r="Z337" s="185"/>
      <c r="AA337" s="189">
        <v>1</v>
      </c>
      <c r="AB337" s="185">
        <v>1</v>
      </c>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hidden="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2</v>
      </c>
      <c r="E346" s="189">
        <v>1</v>
      </c>
      <c r="F346" s="150">
        <v>4</v>
      </c>
      <c r="G346" s="186"/>
      <c r="H346" s="189"/>
      <c r="I346" s="189"/>
      <c r="J346" s="189"/>
      <c r="K346" s="189"/>
      <c r="L346" s="189"/>
      <c r="M346" s="189"/>
      <c r="N346" s="189"/>
      <c r="O346" s="189"/>
      <c r="P346" s="185"/>
      <c r="Q346" s="185"/>
      <c r="R346" s="185"/>
      <c r="S346" s="185"/>
      <c r="T346" s="185"/>
      <c r="U346" s="185"/>
      <c r="V346" s="185"/>
      <c r="W346" s="185"/>
      <c r="X346" s="185"/>
      <c r="Y346" s="185"/>
      <c r="Z346" s="185"/>
      <c r="AA346" s="189">
        <v>2</v>
      </c>
      <c r="AB346" s="185">
        <v>4</v>
      </c>
      <c r="AC346" s="185"/>
      <c r="AD346" s="128"/>
    </row>
    <row r="347" spans="1:30" s="126" customFormat="1" ht="12.75" customHeight="1">
      <c r="A347" s="130">
        <v>340</v>
      </c>
      <c r="B347" s="130" t="s">
        <v>787</v>
      </c>
      <c r="C347" s="130" t="s">
        <v>786</v>
      </c>
      <c r="D347" s="188"/>
      <c r="E347" s="189"/>
      <c r="F347" s="150">
        <v>1</v>
      </c>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v>1</v>
      </c>
      <c r="AC347" s="185"/>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c r="A350" s="130">
        <v>343</v>
      </c>
      <c r="B350" s="130" t="s">
        <v>791</v>
      </c>
      <c r="C350" s="130" t="s">
        <v>790</v>
      </c>
      <c r="D350" s="188">
        <v>1</v>
      </c>
      <c r="E350" s="189">
        <v>1</v>
      </c>
      <c r="F350" s="150">
        <v>1</v>
      </c>
      <c r="G350" s="186"/>
      <c r="H350" s="189"/>
      <c r="I350" s="189"/>
      <c r="J350" s="189"/>
      <c r="K350" s="189"/>
      <c r="L350" s="189"/>
      <c r="M350" s="189"/>
      <c r="N350" s="189"/>
      <c r="O350" s="189"/>
      <c r="P350" s="185"/>
      <c r="Q350" s="185"/>
      <c r="R350" s="185"/>
      <c r="S350" s="185"/>
      <c r="T350" s="185"/>
      <c r="U350" s="185"/>
      <c r="V350" s="185"/>
      <c r="W350" s="185"/>
      <c r="X350" s="185"/>
      <c r="Y350" s="185"/>
      <c r="Z350" s="185"/>
      <c r="AA350" s="189">
        <v>1</v>
      </c>
      <c r="AB350" s="185">
        <v>1</v>
      </c>
      <c r="AC350" s="185"/>
      <c r="AD350" s="174"/>
    </row>
    <row r="351" spans="1:30" s="126" customFormat="1" ht="12.75" customHeight="1" hidden="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v>367</v>
      </c>
      <c r="C357" s="130" t="s">
        <v>797</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t="s">
        <v>799</v>
      </c>
      <c r="C358" s="130" t="s">
        <v>798</v>
      </c>
      <c r="D358" s="188">
        <v>1</v>
      </c>
      <c r="E358" s="189"/>
      <c r="F358" s="150">
        <v>2</v>
      </c>
      <c r="G358" s="186"/>
      <c r="H358" s="189"/>
      <c r="I358" s="189"/>
      <c r="J358" s="189"/>
      <c r="K358" s="189"/>
      <c r="L358" s="189"/>
      <c r="M358" s="189"/>
      <c r="N358" s="189"/>
      <c r="O358" s="189"/>
      <c r="P358" s="185"/>
      <c r="Q358" s="185"/>
      <c r="R358" s="185"/>
      <c r="S358" s="185"/>
      <c r="T358" s="185"/>
      <c r="U358" s="185"/>
      <c r="V358" s="185"/>
      <c r="W358" s="185"/>
      <c r="X358" s="185"/>
      <c r="Y358" s="185"/>
      <c r="Z358" s="185"/>
      <c r="AA358" s="189">
        <v>1</v>
      </c>
      <c r="AB358" s="185">
        <v>2</v>
      </c>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hidden="1">
      <c r="A363" s="130">
        <v>356</v>
      </c>
      <c r="B363" s="130">
        <v>369</v>
      </c>
      <c r="C363" s="130" t="s">
        <v>806</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customHeight="1" hidden="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8</v>
      </c>
      <c r="E367" s="189">
        <v>7</v>
      </c>
      <c r="F367" s="150">
        <v>9</v>
      </c>
      <c r="G367" s="186"/>
      <c r="H367" s="189">
        <v>7</v>
      </c>
      <c r="I367" s="189">
        <v>6</v>
      </c>
      <c r="J367" s="189"/>
      <c r="K367" s="189">
        <v>1</v>
      </c>
      <c r="L367" s="189"/>
      <c r="M367" s="189"/>
      <c r="N367" s="189"/>
      <c r="O367" s="189">
        <v>1</v>
      </c>
      <c r="P367" s="185"/>
      <c r="Q367" s="185"/>
      <c r="R367" s="185">
        <v>6</v>
      </c>
      <c r="S367" s="185"/>
      <c r="T367" s="185"/>
      <c r="U367" s="185"/>
      <c r="V367" s="185"/>
      <c r="W367" s="185"/>
      <c r="X367" s="185"/>
      <c r="Y367" s="185"/>
      <c r="Z367" s="185">
        <v>1</v>
      </c>
      <c r="AA367" s="189">
        <v>1</v>
      </c>
      <c r="AB367" s="185">
        <v>1</v>
      </c>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c r="A380" s="130">
        <v>373</v>
      </c>
      <c r="B380" s="130" t="s">
        <v>836</v>
      </c>
      <c r="C380" s="130" t="s">
        <v>835</v>
      </c>
      <c r="D380" s="188">
        <v>1</v>
      </c>
      <c r="E380" s="189">
        <v>1</v>
      </c>
      <c r="F380" s="150">
        <v>1</v>
      </c>
      <c r="G380" s="186"/>
      <c r="H380" s="189">
        <v>1</v>
      </c>
      <c r="I380" s="189">
        <v>1</v>
      </c>
      <c r="J380" s="189"/>
      <c r="K380" s="189">
        <v>1</v>
      </c>
      <c r="L380" s="189"/>
      <c r="M380" s="189"/>
      <c r="N380" s="189"/>
      <c r="O380" s="189"/>
      <c r="P380" s="185"/>
      <c r="Q380" s="185"/>
      <c r="R380" s="185">
        <v>1</v>
      </c>
      <c r="S380" s="185"/>
      <c r="T380" s="185"/>
      <c r="U380" s="185"/>
      <c r="V380" s="185"/>
      <c r="W380" s="185"/>
      <c r="X380" s="185"/>
      <c r="Y380" s="185"/>
      <c r="Z380" s="185"/>
      <c r="AA380" s="189"/>
      <c r="AB380" s="185"/>
      <c r="AC380" s="185"/>
      <c r="AD380" s="174"/>
    </row>
    <row r="381" spans="1:30" s="126" customFormat="1" ht="12.75" customHeight="1">
      <c r="A381" s="130">
        <v>374</v>
      </c>
      <c r="B381" s="130" t="s">
        <v>838</v>
      </c>
      <c r="C381" s="130" t="s">
        <v>837</v>
      </c>
      <c r="D381" s="188">
        <v>1</v>
      </c>
      <c r="E381" s="189">
        <v>1</v>
      </c>
      <c r="F381" s="150">
        <v>1</v>
      </c>
      <c r="G381" s="186"/>
      <c r="H381" s="189"/>
      <c r="I381" s="189"/>
      <c r="J381" s="189"/>
      <c r="K381" s="189"/>
      <c r="L381" s="189"/>
      <c r="M381" s="189"/>
      <c r="N381" s="189"/>
      <c r="O381" s="189"/>
      <c r="P381" s="185"/>
      <c r="Q381" s="185"/>
      <c r="R381" s="185"/>
      <c r="S381" s="185"/>
      <c r="T381" s="185"/>
      <c r="U381" s="185"/>
      <c r="V381" s="185"/>
      <c r="W381" s="185"/>
      <c r="X381" s="185"/>
      <c r="Y381" s="185"/>
      <c r="Z381" s="185"/>
      <c r="AA381" s="189">
        <v>1</v>
      </c>
      <c r="AB381" s="185">
        <v>1</v>
      </c>
      <c r="AC381" s="185"/>
      <c r="AD381" s="174"/>
    </row>
    <row r="382" spans="1:30" s="126" customFormat="1" ht="12.75" customHeight="1" hidden="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v>389</v>
      </c>
      <c r="C387" s="130" t="s">
        <v>848</v>
      </c>
      <c r="D387" s="188">
        <v>2</v>
      </c>
      <c r="E387" s="189">
        <v>2</v>
      </c>
      <c r="F387" s="150">
        <v>2</v>
      </c>
      <c r="G387" s="186"/>
      <c r="H387" s="189">
        <v>2</v>
      </c>
      <c r="I387" s="189">
        <v>2</v>
      </c>
      <c r="J387" s="189"/>
      <c r="K387" s="189"/>
      <c r="L387" s="189"/>
      <c r="M387" s="189"/>
      <c r="N387" s="189"/>
      <c r="O387" s="189"/>
      <c r="P387" s="185"/>
      <c r="Q387" s="185"/>
      <c r="R387" s="185">
        <v>2</v>
      </c>
      <c r="S387" s="185"/>
      <c r="T387" s="185"/>
      <c r="U387" s="185"/>
      <c r="V387" s="185"/>
      <c r="W387" s="185"/>
      <c r="X387" s="185"/>
      <c r="Y387" s="185"/>
      <c r="Z387" s="185"/>
      <c r="AA387" s="189"/>
      <c r="AB387" s="185"/>
      <c r="AC387" s="185"/>
      <c r="AD387" s="174"/>
    </row>
    <row r="388" spans="1:30" s="126" customFormat="1" ht="12.75" customHeight="1">
      <c r="A388" s="130">
        <v>381</v>
      </c>
      <c r="B388" s="130" t="s">
        <v>850</v>
      </c>
      <c r="C388" s="130" t="s">
        <v>849</v>
      </c>
      <c r="D388" s="188">
        <v>2</v>
      </c>
      <c r="E388" s="189">
        <v>2</v>
      </c>
      <c r="F388" s="150">
        <v>2</v>
      </c>
      <c r="G388" s="186"/>
      <c r="H388" s="189">
        <v>2</v>
      </c>
      <c r="I388" s="189">
        <v>2</v>
      </c>
      <c r="J388" s="189"/>
      <c r="K388" s="189"/>
      <c r="L388" s="189"/>
      <c r="M388" s="189"/>
      <c r="N388" s="189"/>
      <c r="O388" s="189"/>
      <c r="P388" s="185"/>
      <c r="Q388" s="185"/>
      <c r="R388" s="185">
        <v>2</v>
      </c>
      <c r="S388" s="185"/>
      <c r="T388" s="185"/>
      <c r="U388" s="185"/>
      <c r="V388" s="185"/>
      <c r="W388" s="185"/>
      <c r="X388" s="185"/>
      <c r="Y388" s="185"/>
      <c r="Z388" s="185"/>
      <c r="AA388" s="189"/>
      <c r="AB388" s="185"/>
      <c r="AC388" s="185"/>
      <c r="AD388" s="174"/>
    </row>
    <row r="389" spans="1:30" s="126" customFormat="1" ht="12.75" customHeight="1" hidden="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c r="A391" s="130">
        <v>384</v>
      </c>
      <c r="B391" s="130" t="s">
        <v>961</v>
      </c>
      <c r="C391" s="130" t="s">
        <v>962</v>
      </c>
      <c r="D391" s="188">
        <v>1</v>
      </c>
      <c r="E391" s="189"/>
      <c r="F391" s="150">
        <v>2</v>
      </c>
      <c r="G391" s="186"/>
      <c r="H391" s="189">
        <v>1</v>
      </c>
      <c r="I391" s="189">
        <v>1</v>
      </c>
      <c r="J391" s="189"/>
      <c r="K391" s="189"/>
      <c r="L391" s="189"/>
      <c r="M391" s="189"/>
      <c r="N391" s="189"/>
      <c r="O391" s="189"/>
      <c r="P391" s="185"/>
      <c r="Q391" s="185"/>
      <c r="R391" s="185">
        <v>1</v>
      </c>
      <c r="S391" s="185"/>
      <c r="T391" s="185"/>
      <c r="U391" s="185"/>
      <c r="V391" s="185"/>
      <c r="W391" s="185"/>
      <c r="X391" s="185"/>
      <c r="Y391" s="185"/>
      <c r="Z391" s="185"/>
      <c r="AA391" s="189"/>
      <c r="AB391" s="185"/>
      <c r="AC391" s="185"/>
      <c r="AD391" s="174"/>
    </row>
    <row r="392" spans="1:30" s="126" customFormat="1" ht="12.75" customHeight="1">
      <c r="A392" s="130">
        <v>385</v>
      </c>
      <c r="B392" s="130" t="s">
        <v>854</v>
      </c>
      <c r="C392" s="130" t="s">
        <v>853</v>
      </c>
      <c r="D392" s="188">
        <v>1</v>
      </c>
      <c r="E392" s="189">
        <v>1</v>
      </c>
      <c r="F392" s="150">
        <v>1</v>
      </c>
      <c r="G392" s="186"/>
      <c r="H392" s="189">
        <v>1</v>
      </c>
      <c r="I392" s="189"/>
      <c r="J392" s="189"/>
      <c r="K392" s="189"/>
      <c r="L392" s="189"/>
      <c r="M392" s="189"/>
      <c r="N392" s="189"/>
      <c r="O392" s="189">
        <v>1</v>
      </c>
      <c r="P392" s="185"/>
      <c r="Q392" s="185"/>
      <c r="R392" s="185"/>
      <c r="S392" s="185"/>
      <c r="T392" s="185"/>
      <c r="U392" s="185"/>
      <c r="V392" s="185"/>
      <c r="W392" s="185"/>
      <c r="X392" s="185"/>
      <c r="Y392" s="185"/>
      <c r="Z392" s="185">
        <v>1</v>
      </c>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v>395</v>
      </c>
      <c r="C396" s="130" t="s">
        <v>860</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hidden="1">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hidden="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customHeight="1" hidden="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SUM(D8,D17,D50,D61,D68,D101,D118,D172,D195,D224,D230,D250,D266,D293,D306,D336,D346,D367,D403,D440)</f>
        <v>187</v>
      </c>
      <c r="E454" s="161">
        <f>SUM(E8,E17,E50,E61,E68,E101,E118,E172,E195,E224,E230,E250,E266,E293,E306,E336,E346,E367,E403,E440)</f>
        <v>123</v>
      </c>
      <c r="F454" s="161">
        <f>SUM(F8,F17,F50,F61,F68,F101,F118,F172,F195,F224,F230,F250,F266,F293,F306,F336,F346,F367,F403,F440)</f>
        <v>201</v>
      </c>
      <c r="G454" s="161">
        <f>SUM(G8,G17,G50,G61,G68,G101,G118,G172,G195,G224,G230,G250,G266,G293,G306,G336,G346,G367,G403,G440)</f>
        <v>5</v>
      </c>
      <c r="H454" s="161">
        <f>SUM(H8,H17,H50,H61,H68,H101,H118,H172,H195,H224,H230,H250,H266,H293,H306,H336,H346,H367,H403,H440)</f>
        <v>103</v>
      </c>
      <c r="I454" s="161">
        <f>SUM(I8,I17,I50,I61,I68,I101,I118,I172,I195,I224,I230,I250,I266,I293,I306,I336,I346,I367,I403,I440)</f>
        <v>82</v>
      </c>
      <c r="J454" s="161">
        <f>SUM(J8,J17,J50,J61,J68,J101,J118,J172,J195,J224,J230,J250,J266,J293,J306,J336,J346,J367,J403,J440)</f>
        <v>13</v>
      </c>
      <c r="K454" s="161">
        <f>SUM(K8,K17,K50,K61,K68,K101,K118,K172,K195,K224,K230,K250,K266,K293,K306,K336,K346,K367,K403,K440)</f>
        <v>5</v>
      </c>
      <c r="L454" s="161">
        <f>SUM(L8,L17,L50,L61,L68,L101,L118,L172,L195,L224,L230,L250,L266,L293,L306,L336,L346,L367,L403,L440)</f>
        <v>0</v>
      </c>
      <c r="M454" s="161">
        <f>SUM(M8,M17,M50,M61,M68,M101,M118,M172,M195,M224,M230,M250,M266,M293,M306,M336,M346,M367,M403,M440)</f>
        <v>1</v>
      </c>
      <c r="N454" s="161">
        <f>SUM(N8,N17,N50,N61,N68,N101,N118,N172,N195,N224,N230,N250,N266,N293,N306,N336,N346,N367,N403,N440)</f>
        <v>16</v>
      </c>
      <c r="O454" s="161">
        <f>SUM(O8,O17,O50,O61,O68,O101,O118,O172,O195,O224,O230,O250,O266,O293,O306,O336,O346,O367,O403,O440)</f>
        <v>3</v>
      </c>
      <c r="P454" s="161">
        <f>SUM(P8,P17,P50,P61,P68,P101,P118,P172,P195,P224,P230,P250,P266,P293,P306,P336,P346,P367,P403,P440)</f>
        <v>0</v>
      </c>
      <c r="Q454" s="161">
        <f>SUM(Q8,Q17,Q50,Q61,Q68,Q101,Q118,Q172,Q195,Q224,Q230,Q250,Q266,Q293,Q306,Q336,Q346,Q367,Q403,Q440)</f>
        <v>1</v>
      </c>
      <c r="R454" s="161">
        <f>SUM(R8,R17,R50,R61,R68,R101,R118,R172,R195,R224,R230,R250,R266,R293,R306,R336,R346,R367,R403,R440)</f>
        <v>83</v>
      </c>
      <c r="S454" s="161">
        <f>SUM(S8,S17,S50,S61,S68,S101,S118,S172,S195,S224,S230,S250,S266,S293,S306,S336,S346,S367,S403,S440)</f>
        <v>0</v>
      </c>
      <c r="T454" s="161">
        <f>SUM(T8,T17,T50,T61,T68,T101,T118,T172,T195,T224,T230,T250,T266,T293,T306,T336,T346,T367,T403,T440)</f>
        <v>0</v>
      </c>
      <c r="U454" s="161">
        <f>SUM(U8,U17,U50,U61,U68,U101,U118,U172,U195,U224,U230,U250,U266,U293,U306,U336,U346,U367,U403,U440)</f>
        <v>16</v>
      </c>
      <c r="V454" s="161">
        <f>SUM(V8,V17,V50,V61,V68,V101,V118,V172,V195,V224,V230,V250,V266,V293,V306,V336,V346,V367,V403,V440)</f>
        <v>0</v>
      </c>
      <c r="W454" s="161">
        <f>SUM(W8,W17,W50,W61,W68,W101,W118,W172,W195,W224,W230,W250,W266,W293,W306,W336,W346,W367,W403,W440)</f>
        <v>1</v>
      </c>
      <c r="X454" s="161">
        <f>SUM(X8,X17,X50,X61,X68,X101,X118,X172,X195,X224,X230,X250,X266,X293,X306,X336,X346,X367,X403,X440)</f>
        <v>0</v>
      </c>
      <c r="Y454" s="161">
        <f>SUM(Y8,Y17,Y50,Y61,Y68,Y101,Y118,Y172,Y195,Y224,Y230,Y250,Y266,Y293,Y306,Y336,Y346,Y367,Y403,Y440)</f>
        <v>1</v>
      </c>
      <c r="Z454" s="161">
        <f>SUM(Z8,Z17,Z50,Z61,Z68,Z101,Z118,Z172,Z195,Z224,Z230,Z250,Z266,Z293,Z306,Z336,Z346,Z367,Z403,Z440)</f>
        <v>3</v>
      </c>
      <c r="AA454" s="161">
        <f>SUM(AA8,AA17,AA50,AA61,AA68,AA101,AA118,AA172,AA195,AA224,AA230,AA250,AA266,AA293,AA306,AA336,AA346,AA367,AA403,AA440)</f>
        <v>84</v>
      </c>
      <c r="AB454" s="161">
        <f>SUM(AB8,AB17,AB50,AB61,AB68,AB101,AB118,AB172,AB195,AB224,AB230,AB250,AB266,AB293,AB306,AB336,AB346,AB367,AB403,AB440)</f>
        <v>97</v>
      </c>
      <c r="AC454" s="161">
        <f>SUM(AC8,AC17,AC50,AC61,AC68,AC101,AC118,AC172,AC195,AC224,AC230,AC250,AC266,AC293,AC306,AC336,AC346,AC367,AC403,AC440)</f>
        <v>5</v>
      </c>
    </row>
    <row r="455" spans="1:29" ht="12.75" customHeight="1">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29" ht="12.75" customHeight="1">
      <c r="A456" s="130">
        <v>449</v>
      </c>
      <c r="B456" s="51"/>
      <c r="C456" s="144" t="s">
        <v>205</v>
      </c>
      <c r="D456" s="162">
        <v>185</v>
      </c>
      <c r="E456" s="161">
        <v>122</v>
      </c>
      <c r="F456" s="162">
        <v>199</v>
      </c>
      <c r="G456" s="161">
        <v>5</v>
      </c>
      <c r="H456" s="161">
        <v>102</v>
      </c>
      <c r="I456" s="161">
        <v>82</v>
      </c>
      <c r="J456" s="163">
        <v>13</v>
      </c>
      <c r="K456" s="163">
        <v>5</v>
      </c>
      <c r="L456" s="163"/>
      <c r="M456" s="163">
        <v>1</v>
      </c>
      <c r="N456" s="163">
        <v>16</v>
      </c>
      <c r="O456" s="163">
        <v>3</v>
      </c>
      <c r="P456" s="163"/>
      <c r="Q456" s="163"/>
      <c r="R456" s="163">
        <v>83</v>
      </c>
      <c r="S456" s="163"/>
      <c r="T456" s="163"/>
      <c r="U456" s="163">
        <v>16</v>
      </c>
      <c r="V456" s="163"/>
      <c r="W456" s="163"/>
      <c r="X456" s="163"/>
      <c r="Y456" s="163">
        <v>1</v>
      </c>
      <c r="Z456" s="163">
        <v>3</v>
      </c>
      <c r="AA456" s="164">
        <v>83</v>
      </c>
      <c r="AB456" s="163">
        <v>96</v>
      </c>
      <c r="AC456" s="163">
        <v>5</v>
      </c>
    </row>
    <row r="457" spans="1:29" ht="25.5" customHeight="1">
      <c r="A457" s="130">
        <v>450</v>
      </c>
      <c r="B457" s="51"/>
      <c r="C457" s="144" t="s">
        <v>214</v>
      </c>
      <c r="D457" s="163"/>
      <c r="E457" s="163"/>
      <c r="F457" s="163"/>
      <c r="G457" s="163"/>
      <c r="H457" s="163"/>
      <c r="I457" s="163"/>
      <c r="J457" s="163"/>
      <c r="K457" s="163"/>
      <c r="L457" s="163"/>
      <c r="M457" s="163"/>
      <c r="N457" s="163"/>
      <c r="O457" s="163"/>
      <c r="P457" s="163"/>
      <c r="Q457" s="163"/>
      <c r="R457" s="163"/>
      <c r="S457" s="163"/>
      <c r="T457" s="163"/>
      <c r="U457" s="163"/>
      <c r="V457" s="163"/>
      <c r="W457" s="163"/>
      <c r="X457" s="163"/>
      <c r="Y457" s="163"/>
      <c r="Z457" s="163"/>
      <c r="AA457" s="163"/>
      <c r="AB457" s="163"/>
      <c r="AC457" s="163"/>
    </row>
    <row r="458" spans="1:29" ht="25.5" customHeight="1">
      <c r="A458" s="130">
        <v>451</v>
      </c>
      <c r="B458" s="51"/>
      <c r="C458" s="144" t="s">
        <v>215</v>
      </c>
      <c r="D458" s="163">
        <v>2</v>
      </c>
      <c r="E458" s="163">
        <v>1</v>
      </c>
      <c r="F458" s="163">
        <v>2</v>
      </c>
      <c r="G458" s="163"/>
      <c r="H458" s="163">
        <v>1</v>
      </c>
      <c r="I458" s="163"/>
      <c r="J458" s="163"/>
      <c r="K458" s="163"/>
      <c r="L458" s="163"/>
      <c r="M458" s="163"/>
      <c r="N458" s="163"/>
      <c r="O458" s="163"/>
      <c r="P458" s="163"/>
      <c r="Q458" s="163">
        <v>1</v>
      </c>
      <c r="R458" s="163"/>
      <c r="S458" s="163"/>
      <c r="T458" s="163"/>
      <c r="U458" s="163"/>
      <c r="V458" s="163"/>
      <c r="W458" s="163">
        <v>1</v>
      </c>
      <c r="X458" s="163"/>
      <c r="Y458" s="163"/>
      <c r="Z458" s="163"/>
      <c r="AA458" s="163">
        <v>1</v>
      </c>
      <c r="AB458" s="163">
        <v>1</v>
      </c>
      <c r="AC458" s="163"/>
    </row>
    <row r="459" spans="1:29" ht="25.5" customHeight="1">
      <c r="A459" s="130">
        <v>452</v>
      </c>
      <c r="B459" s="51"/>
      <c r="C459" s="144" t="s">
        <v>208</v>
      </c>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row>
    <row r="460" spans="1:29" ht="12.75" customHeight="1">
      <c r="A460" s="130">
        <v>453</v>
      </c>
      <c r="B460" s="53"/>
      <c r="C460" s="124" t="s">
        <v>157</v>
      </c>
      <c r="D460" s="163">
        <v>1</v>
      </c>
      <c r="E460" s="163">
        <v>1</v>
      </c>
      <c r="F460" s="163">
        <v>1</v>
      </c>
      <c r="G460" s="163"/>
      <c r="H460" s="163"/>
      <c r="I460" s="163"/>
      <c r="J460" s="163"/>
      <c r="K460" s="163"/>
      <c r="L460" s="163"/>
      <c r="M460" s="163"/>
      <c r="N460" s="163"/>
      <c r="O460" s="163"/>
      <c r="P460" s="163"/>
      <c r="Q460" s="163"/>
      <c r="R460" s="163"/>
      <c r="S460" s="163"/>
      <c r="T460" s="163"/>
      <c r="U460" s="163"/>
      <c r="V460" s="163"/>
      <c r="W460" s="163"/>
      <c r="X460" s="163"/>
      <c r="Y460" s="163"/>
      <c r="Z460" s="163"/>
      <c r="AA460" s="163">
        <v>1</v>
      </c>
      <c r="AB460" s="163">
        <v>1</v>
      </c>
      <c r="AC460" s="163"/>
    </row>
    <row r="461" spans="1:29" ht="25.5" customHeight="1">
      <c r="A461" s="130">
        <v>454</v>
      </c>
      <c r="B461" s="53"/>
      <c r="C461" s="124" t="s">
        <v>247</v>
      </c>
      <c r="D461" s="163">
        <v>37</v>
      </c>
      <c r="E461" s="163">
        <v>33</v>
      </c>
      <c r="F461" s="163">
        <v>37</v>
      </c>
      <c r="G461" s="163"/>
      <c r="H461" s="163">
        <v>32</v>
      </c>
      <c r="I461" s="163">
        <v>32</v>
      </c>
      <c r="J461" s="163">
        <v>1</v>
      </c>
      <c r="K461" s="163"/>
      <c r="L461" s="163"/>
      <c r="M461" s="163"/>
      <c r="N461" s="163"/>
      <c r="O461" s="163"/>
      <c r="P461" s="163"/>
      <c r="Q461" s="163"/>
      <c r="R461" s="163">
        <v>32</v>
      </c>
      <c r="S461" s="163"/>
      <c r="T461" s="163"/>
      <c r="U461" s="163"/>
      <c r="V461" s="163"/>
      <c r="W461" s="163"/>
      <c r="X461" s="163"/>
      <c r="Y461" s="163"/>
      <c r="Z461" s="163"/>
      <c r="AA461" s="163">
        <v>5</v>
      </c>
      <c r="AB461" s="163">
        <v>5</v>
      </c>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8</v>
      </c>
      <c r="E463" s="163">
        <v>6</v>
      </c>
      <c r="F463" s="163">
        <v>9</v>
      </c>
      <c r="G463" s="163"/>
      <c r="H463" s="163">
        <v>4</v>
      </c>
      <c r="I463" s="163">
        <v>2</v>
      </c>
      <c r="J463" s="163">
        <v>1</v>
      </c>
      <c r="K463" s="163"/>
      <c r="L463" s="163"/>
      <c r="M463" s="163"/>
      <c r="N463" s="163">
        <v>1</v>
      </c>
      <c r="O463" s="163"/>
      <c r="P463" s="163"/>
      <c r="Q463" s="163">
        <v>1</v>
      </c>
      <c r="R463" s="135">
        <v>2</v>
      </c>
      <c r="S463" s="135"/>
      <c r="T463" s="135"/>
      <c r="U463" s="135">
        <v>1</v>
      </c>
      <c r="V463" s="135"/>
      <c r="W463" s="135">
        <v>1</v>
      </c>
      <c r="X463" s="163"/>
      <c r="Y463" s="163"/>
      <c r="Z463" s="163"/>
      <c r="AA463" s="163">
        <v>4</v>
      </c>
      <c r="AB463" s="163">
        <v>5</v>
      </c>
      <c r="AC463" s="163"/>
    </row>
    <row r="464" spans="1:29" ht="12.75" customHeight="1">
      <c r="A464" s="130">
        <v>457</v>
      </c>
      <c r="B464" s="53"/>
      <c r="C464" s="124" t="s">
        <v>154</v>
      </c>
      <c r="D464" s="163">
        <v>28</v>
      </c>
      <c r="E464" s="163">
        <v>18</v>
      </c>
      <c r="F464" s="163">
        <v>30</v>
      </c>
      <c r="G464" s="163">
        <v>3</v>
      </c>
      <c r="H464" s="163">
        <v>17</v>
      </c>
      <c r="I464" s="163">
        <v>15</v>
      </c>
      <c r="J464" s="163">
        <v>1</v>
      </c>
      <c r="K464" s="163"/>
      <c r="L464" s="163"/>
      <c r="M464" s="163">
        <v>1</v>
      </c>
      <c r="N464" s="163">
        <v>1</v>
      </c>
      <c r="O464" s="163"/>
      <c r="P464" s="163"/>
      <c r="Q464" s="163"/>
      <c r="R464" s="135">
        <v>15</v>
      </c>
      <c r="S464" s="135"/>
      <c r="T464" s="135"/>
      <c r="U464" s="135">
        <v>1</v>
      </c>
      <c r="V464" s="135"/>
      <c r="W464" s="135"/>
      <c r="X464" s="163"/>
      <c r="Y464" s="163">
        <v>1</v>
      </c>
      <c r="Z464" s="163"/>
      <c r="AA464" s="163">
        <v>11</v>
      </c>
      <c r="AB464" s="163">
        <v>13</v>
      </c>
      <c r="AC464" s="163">
        <v>3</v>
      </c>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v>10</v>
      </c>
      <c r="E466" s="163">
        <v>9</v>
      </c>
      <c r="F466" s="163">
        <v>10</v>
      </c>
      <c r="G466" s="163"/>
      <c r="H466" s="163">
        <v>6</v>
      </c>
      <c r="I466" s="163">
        <v>5</v>
      </c>
      <c r="J466" s="163">
        <v>3</v>
      </c>
      <c r="K466" s="163"/>
      <c r="L466" s="163"/>
      <c r="M466" s="163">
        <v>1</v>
      </c>
      <c r="N466" s="163"/>
      <c r="O466" s="163"/>
      <c r="P466" s="163"/>
      <c r="Q466" s="163"/>
      <c r="R466" s="163">
        <v>5</v>
      </c>
      <c r="S466" s="163"/>
      <c r="T466" s="163"/>
      <c r="U466" s="163"/>
      <c r="V466" s="163"/>
      <c r="W466" s="163"/>
      <c r="X466" s="163"/>
      <c r="Y466" s="163">
        <v>1</v>
      </c>
      <c r="Z466" s="163"/>
      <c r="AA466" s="163">
        <v>4</v>
      </c>
      <c r="AB466" s="163">
        <v>4</v>
      </c>
      <c r="AC466" s="163"/>
    </row>
    <row r="467" spans="1:29" ht="25.5" customHeight="1">
      <c r="A467" s="130">
        <v>460</v>
      </c>
      <c r="B467" s="55"/>
      <c r="C467" s="124" t="s">
        <v>1013</v>
      </c>
      <c r="D467" s="163">
        <v>71</v>
      </c>
      <c r="E467" s="163">
        <v>58</v>
      </c>
      <c r="F467" s="163">
        <v>71</v>
      </c>
      <c r="G467" s="163"/>
      <c r="H467" s="163">
        <v>53</v>
      </c>
      <c r="I467" s="163">
        <v>44</v>
      </c>
      <c r="J467" s="163">
        <v>1</v>
      </c>
      <c r="K467" s="163">
        <v>2</v>
      </c>
      <c r="L467" s="163"/>
      <c r="M467" s="163"/>
      <c r="N467" s="163">
        <v>6</v>
      </c>
      <c r="O467" s="163">
        <v>2</v>
      </c>
      <c r="P467" s="163"/>
      <c r="Q467" s="163">
        <v>1</v>
      </c>
      <c r="R467" s="163">
        <v>44</v>
      </c>
      <c r="S467" s="163"/>
      <c r="T467" s="163"/>
      <c r="U467" s="163">
        <v>6</v>
      </c>
      <c r="V467" s="163"/>
      <c r="W467" s="163">
        <v>1</v>
      </c>
      <c r="X467" s="163"/>
      <c r="Y467" s="163"/>
      <c r="Z467" s="163">
        <v>2</v>
      </c>
      <c r="AA467" s="163">
        <v>18</v>
      </c>
      <c r="AB467" s="163">
        <v>18</v>
      </c>
      <c r="AC467" s="163"/>
    </row>
    <row r="468" spans="1:29" ht="25.5" customHeight="1">
      <c r="A468" s="130">
        <v>461</v>
      </c>
      <c r="B468" s="55"/>
      <c r="C468" s="124" t="s">
        <v>1014</v>
      </c>
      <c r="D468" s="163">
        <v>77</v>
      </c>
      <c r="E468" s="163">
        <v>44</v>
      </c>
      <c r="F468" s="163">
        <v>78</v>
      </c>
      <c r="G468" s="163"/>
      <c r="H468" s="163">
        <v>45</v>
      </c>
      <c r="I468" s="163">
        <v>33</v>
      </c>
      <c r="J468" s="163">
        <v>12</v>
      </c>
      <c r="K468" s="163">
        <v>3</v>
      </c>
      <c r="L468" s="163"/>
      <c r="M468" s="163">
        <v>1</v>
      </c>
      <c r="N468" s="163">
        <v>10</v>
      </c>
      <c r="O468" s="163">
        <v>1</v>
      </c>
      <c r="P468" s="163"/>
      <c r="Q468" s="163"/>
      <c r="R468" s="163">
        <v>33</v>
      </c>
      <c r="S468" s="163"/>
      <c r="T468" s="163"/>
      <c r="U468" s="163">
        <v>10</v>
      </c>
      <c r="V468" s="163"/>
      <c r="W468" s="163"/>
      <c r="X468" s="163"/>
      <c r="Y468" s="163">
        <v>1</v>
      </c>
      <c r="Z468" s="163">
        <v>1</v>
      </c>
      <c r="AA468" s="163">
        <v>32</v>
      </c>
      <c r="AB468" s="163">
        <v>33</v>
      </c>
      <c r="AC468" s="163"/>
    </row>
    <row r="469" spans="1:29" ht="12.75" customHeight="1">
      <c r="A469" s="130">
        <v>462</v>
      </c>
      <c r="B469" s="55"/>
      <c r="C469" s="124" t="s">
        <v>243</v>
      </c>
      <c r="D469" s="163">
        <v>36</v>
      </c>
      <c r="E469" s="163">
        <v>20</v>
      </c>
      <c r="F469" s="163">
        <v>45</v>
      </c>
      <c r="G469" s="163"/>
      <c r="H469" s="163">
        <v>5</v>
      </c>
      <c r="I469" s="163">
        <v>5</v>
      </c>
      <c r="J469" s="163"/>
      <c r="K469" s="163"/>
      <c r="L469" s="163"/>
      <c r="M469" s="163"/>
      <c r="N469" s="163"/>
      <c r="O469" s="163"/>
      <c r="P469" s="163"/>
      <c r="Q469" s="163"/>
      <c r="R469" s="163">
        <v>6</v>
      </c>
      <c r="S469" s="163"/>
      <c r="T469" s="163"/>
      <c r="U469" s="163"/>
      <c r="V469" s="163"/>
      <c r="W469" s="163"/>
      <c r="X469" s="163"/>
      <c r="Y469" s="163"/>
      <c r="Z469" s="163"/>
      <c r="AA469" s="163">
        <v>31</v>
      </c>
      <c r="AB469" s="163">
        <v>39</v>
      </c>
      <c r="AC469" s="163"/>
    </row>
    <row r="470" spans="1:29" ht="12.75" customHeight="1">
      <c r="A470" s="130">
        <v>463</v>
      </c>
      <c r="B470" s="55"/>
      <c r="C470" s="124" t="s">
        <v>244</v>
      </c>
      <c r="D470" s="163">
        <v>3</v>
      </c>
      <c r="E470" s="163">
        <v>1</v>
      </c>
      <c r="F470" s="163">
        <v>7</v>
      </c>
      <c r="G470" s="163">
        <v>5</v>
      </c>
      <c r="H470" s="163"/>
      <c r="I470" s="163"/>
      <c r="J470" s="163"/>
      <c r="K470" s="163"/>
      <c r="L470" s="163"/>
      <c r="M470" s="163"/>
      <c r="N470" s="163"/>
      <c r="O470" s="163"/>
      <c r="P470" s="163"/>
      <c r="Q470" s="163"/>
      <c r="R470" s="163"/>
      <c r="S470" s="163"/>
      <c r="T470" s="163"/>
      <c r="U470" s="163"/>
      <c r="V470" s="163"/>
      <c r="W470" s="163"/>
      <c r="X470" s="163"/>
      <c r="Y470" s="163"/>
      <c r="Z470" s="163"/>
      <c r="AA470" s="163">
        <v>3</v>
      </c>
      <c r="AB470" s="163">
        <v>7</v>
      </c>
      <c r="AC470" s="163">
        <v>5</v>
      </c>
    </row>
    <row r="471" spans="1:29" ht="25.5" customHeight="1">
      <c r="A471" s="130">
        <v>464</v>
      </c>
      <c r="B471" s="55"/>
      <c r="C471" s="124" t="s">
        <v>164</v>
      </c>
      <c r="D471" s="163">
        <v>1</v>
      </c>
      <c r="E471" s="163">
        <v>1</v>
      </c>
      <c r="F471" s="163">
        <v>5</v>
      </c>
      <c r="G471" s="163">
        <v>5</v>
      </c>
      <c r="H471" s="163"/>
      <c r="I471" s="163"/>
      <c r="J471" s="163"/>
      <c r="K471" s="163"/>
      <c r="L471" s="163"/>
      <c r="M471" s="163"/>
      <c r="N471" s="163"/>
      <c r="O471" s="163"/>
      <c r="P471" s="163"/>
      <c r="Q471" s="163"/>
      <c r="R471" s="163"/>
      <c r="S471" s="163"/>
      <c r="T471" s="163"/>
      <c r="U471" s="163"/>
      <c r="V471" s="163"/>
      <c r="W471" s="163"/>
      <c r="X471" s="163"/>
      <c r="Y471" s="163"/>
      <c r="Z471" s="163"/>
      <c r="AA471" s="163">
        <v>1</v>
      </c>
      <c r="AB471" s="163">
        <v>5</v>
      </c>
      <c r="AC471" s="163">
        <v>5</v>
      </c>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&amp;LA2261F8F&amp;C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25">
      <selection activeCell="D38" sqref="D38"/>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17" t="s">
        <v>141</v>
      </c>
      <c r="B1" s="317"/>
      <c r="C1" s="317"/>
      <c r="D1" s="25"/>
    </row>
    <row r="2" spans="1:4" ht="39.75" customHeight="1">
      <c r="A2" s="26" t="s">
        <v>62</v>
      </c>
      <c r="B2" s="318" t="s">
        <v>63</v>
      </c>
      <c r="C2" s="319"/>
      <c r="D2" s="27" t="s">
        <v>64</v>
      </c>
    </row>
    <row r="3" spans="1:11" ht="19.5" customHeight="1">
      <c r="A3" s="110">
        <v>1</v>
      </c>
      <c r="B3" s="300" t="s">
        <v>233</v>
      </c>
      <c r="C3" s="301"/>
      <c r="D3" s="220"/>
      <c r="H3" s="59"/>
      <c r="I3" s="59"/>
      <c r="J3" s="59"/>
      <c r="K3" s="60"/>
    </row>
    <row r="4" spans="1:11" ht="19.5" customHeight="1">
      <c r="A4" s="110">
        <v>2</v>
      </c>
      <c r="B4" s="300" t="s">
        <v>235</v>
      </c>
      <c r="C4" s="301"/>
      <c r="D4" s="28"/>
      <c r="H4" s="59"/>
      <c r="I4" s="59"/>
      <c r="J4" s="59"/>
      <c r="K4" s="60"/>
    </row>
    <row r="5" spans="1:11" ht="19.5" customHeight="1">
      <c r="A5" s="110">
        <v>3</v>
      </c>
      <c r="B5" s="310" t="s">
        <v>222</v>
      </c>
      <c r="C5" s="311"/>
      <c r="D5" s="28"/>
      <c r="H5" s="59"/>
      <c r="I5" s="59"/>
      <c r="J5" s="59"/>
      <c r="K5" s="60"/>
    </row>
    <row r="6" spans="1:11" ht="19.5" customHeight="1">
      <c r="A6" s="110">
        <v>4</v>
      </c>
      <c r="B6" s="300" t="s">
        <v>223</v>
      </c>
      <c r="C6" s="301"/>
      <c r="D6" s="28"/>
      <c r="H6" s="59"/>
      <c r="I6" s="59"/>
      <c r="J6" s="59"/>
      <c r="K6" s="60"/>
    </row>
    <row r="7" spans="1:11" ht="19.5" customHeight="1">
      <c r="A7" s="110">
        <v>5</v>
      </c>
      <c r="B7" s="300" t="s">
        <v>236</v>
      </c>
      <c r="C7" s="301"/>
      <c r="D7" s="28"/>
      <c r="H7" s="59"/>
      <c r="I7" s="59"/>
      <c r="J7" s="59"/>
      <c r="K7" s="60"/>
    </row>
    <row r="8" spans="1:11" ht="19.5" customHeight="1">
      <c r="A8" s="110">
        <v>6</v>
      </c>
      <c r="B8" s="310" t="s">
        <v>222</v>
      </c>
      <c r="C8" s="311"/>
      <c r="D8" s="28"/>
      <c r="F8" s="60"/>
      <c r="H8" s="59"/>
      <c r="I8" s="59"/>
      <c r="J8" s="59"/>
      <c r="K8" s="60"/>
    </row>
    <row r="9" spans="1:11" ht="33" customHeight="1">
      <c r="A9" s="110">
        <v>7</v>
      </c>
      <c r="B9" s="300" t="s">
        <v>234</v>
      </c>
      <c r="C9" s="301"/>
      <c r="D9" s="28"/>
      <c r="E9" s="60"/>
      <c r="F9" s="143"/>
      <c r="H9" s="59"/>
      <c r="I9" s="59"/>
      <c r="J9" s="59"/>
      <c r="K9" s="60"/>
    </row>
    <row r="10" spans="1:11" ht="19.5" customHeight="1">
      <c r="A10" s="110">
        <v>8</v>
      </c>
      <c r="B10" s="300" t="s">
        <v>237</v>
      </c>
      <c r="C10" s="301"/>
      <c r="D10" s="28"/>
      <c r="H10" s="59"/>
      <c r="I10" s="59"/>
      <c r="J10" s="59"/>
      <c r="K10" s="60"/>
    </row>
    <row r="11" spans="1:11" ht="19.5" customHeight="1">
      <c r="A11" s="110">
        <v>9</v>
      </c>
      <c r="B11" s="310" t="s">
        <v>222</v>
      </c>
      <c r="C11" s="311"/>
      <c r="D11" s="28"/>
      <c r="H11" s="59"/>
      <c r="I11" s="59"/>
      <c r="J11" s="59"/>
      <c r="K11" s="60"/>
    </row>
    <row r="12" spans="1:11" ht="33" customHeight="1">
      <c r="A12" s="110">
        <v>10</v>
      </c>
      <c r="B12" s="320" t="s">
        <v>172</v>
      </c>
      <c r="C12" s="321"/>
      <c r="D12" s="28">
        <v>7</v>
      </c>
      <c r="H12" s="59"/>
      <c r="I12" s="59"/>
      <c r="J12" s="59"/>
      <c r="K12" s="60"/>
    </row>
    <row r="13" spans="1:11" ht="33" customHeight="1">
      <c r="A13" s="110">
        <v>11</v>
      </c>
      <c r="B13" s="300" t="s">
        <v>242</v>
      </c>
      <c r="C13" s="301"/>
      <c r="D13" s="28"/>
      <c r="H13" s="121"/>
      <c r="I13" s="59"/>
      <c r="J13" s="59"/>
      <c r="K13" s="60"/>
    </row>
    <row r="14" spans="1:11" ht="19.5" customHeight="1">
      <c r="A14" s="110">
        <v>12</v>
      </c>
      <c r="B14" s="302" t="s">
        <v>54</v>
      </c>
      <c r="C14" s="223" t="s">
        <v>232</v>
      </c>
      <c r="D14" s="28"/>
      <c r="H14" s="121"/>
      <c r="I14" s="59"/>
      <c r="J14" s="59"/>
      <c r="K14" s="60"/>
    </row>
    <row r="15" spans="1:11" ht="19.5" customHeight="1">
      <c r="A15" s="110">
        <v>13</v>
      </c>
      <c r="B15" s="302"/>
      <c r="C15" s="223" t="s">
        <v>231</v>
      </c>
      <c r="D15" s="28"/>
      <c r="H15" s="121"/>
      <c r="I15" s="59"/>
      <c r="J15" s="59"/>
      <c r="K15" s="60"/>
    </row>
    <row r="16" spans="1:11" ht="19.5" customHeight="1">
      <c r="A16" s="110">
        <v>14</v>
      </c>
      <c r="B16" s="302"/>
      <c r="C16" s="223" t="s">
        <v>230</v>
      </c>
      <c r="D16" s="28"/>
      <c r="H16" s="121"/>
      <c r="I16" s="59"/>
      <c r="J16" s="59"/>
      <c r="K16" s="60"/>
    </row>
    <row r="17" spans="1:11" ht="19.5" customHeight="1">
      <c r="A17" s="110">
        <v>15</v>
      </c>
      <c r="B17" s="314" t="s">
        <v>127</v>
      </c>
      <c r="C17" s="314"/>
      <c r="D17" s="29">
        <v>128399.79</v>
      </c>
      <c r="H17" s="61"/>
      <c r="I17" s="61"/>
      <c r="J17" s="61"/>
      <c r="K17" s="60"/>
    </row>
    <row r="18" spans="1:11" ht="19.5" customHeight="1">
      <c r="A18" s="110">
        <v>16</v>
      </c>
      <c r="B18" s="303" t="s">
        <v>70</v>
      </c>
      <c r="C18" s="303"/>
      <c r="D18" s="29">
        <v>8988.55</v>
      </c>
      <c r="H18" s="61"/>
      <c r="I18" s="61"/>
      <c r="J18" s="61"/>
      <c r="K18" s="60"/>
    </row>
    <row r="19" spans="1:11" ht="33" customHeight="1">
      <c r="A19" s="110">
        <v>17</v>
      </c>
      <c r="B19" s="314" t="s">
        <v>171</v>
      </c>
      <c r="C19" s="314"/>
      <c r="D19" s="28"/>
      <c r="H19" s="60"/>
      <c r="I19" s="60"/>
      <c r="J19" s="60"/>
      <c r="K19" s="60"/>
    </row>
    <row r="20" spans="1:4" ht="19.5" customHeight="1">
      <c r="A20" s="110">
        <v>18</v>
      </c>
      <c r="B20" s="303" t="s">
        <v>68</v>
      </c>
      <c r="C20" s="303"/>
      <c r="D20" s="28"/>
    </row>
    <row r="21" spans="1:5" ht="19.5" customHeight="1">
      <c r="A21" s="110">
        <v>19</v>
      </c>
      <c r="B21" s="315" t="s">
        <v>173</v>
      </c>
      <c r="C21" s="316"/>
      <c r="D21" s="176">
        <v>2</v>
      </c>
      <c r="E21" s="62"/>
    </row>
    <row r="22" spans="1:4" ht="19.5" customHeight="1">
      <c r="A22" s="110">
        <v>20</v>
      </c>
      <c r="B22" s="312" t="s">
        <v>210</v>
      </c>
      <c r="C22" s="313"/>
      <c r="D22" s="177">
        <v>17</v>
      </c>
    </row>
    <row r="23" spans="1:4" ht="19.5" customHeight="1">
      <c r="A23" s="110">
        <v>21</v>
      </c>
      <c r="B23" s="307" t="s">
        <v>200</v>
      </c>
      <c r="C23" s="308"/>
      <c r="D23" s="178"/>
    </row>
    <row r="24" spans="1:4" ht="19.5" customHeight="1">
      <c r="A24" s="110">
        <v>22</v>
      </c>
      <c r="B24" s="304" t="s">
        <v>221</v>
      </c>
      <c r="C24" s="111" t="s">
        <v>194</v>
      </c>
      <c r="D24" s="179"/>
    </row>
    <row r="25" spans="1:4" ht="19.5" customHeight="1">
      <c r="A25" s="110">
        <v>23</v>
      </c>
      <c r="B25" s="305"/>
      <c r="C25" s="111" t="s">
        <v>195</v>
      </c>
      <c r="D25" s="180"/>
    </row>
    <row r="26" spans="1:4" ht="33" customHeight="1">
      <c r="A26" s="110">
        <v>24</v>
      </c>
      <c r="B26" s="305"/>
      <c r="C26" s="112" t="s">
        <v>196</v>
      </c>
      <c r="D26" s="180">
        <v>1</v>
      </c>
    </row>
    <row r="27" spans="1:4" ht="33" customHeight="1">
      <c r="A27" s="110">
        <v>25</v>
      </c>
      <c r="B27" s="305"/>
      <c r="C27" s="112" t="s">
        <v>197</v>
      </c>
      <c r="D27" s="180"/>
    </row>
    <row r="28" spans="1:5" ht="33" customHeight="1">
      <c r="A28" s="110">
        <v>26</v>
      </c>
      <c r="B28" s="305"/>
      <c r="C28" s="112" t="s">
        <v>199</v>
      </c>
      <c r="D28" s="180"/>
      <c r="E28" s="64"/>
    </row>
    <row r="29" spans="1:4" ht="19.5" customHeight="1">
      <c r="A29" s="122">
        <v>27</v>
      </c>
      <c r="B29" s="305"/>
      <c r="C29" s="111" t="s">
        <v>198</v>
      </c>
      <c r="D29" s="180"/>
    </row>
    <row r="30" spans="1:4" s="25" customFormat="1" ht="19.5" customHeight="1">
      <c r="A30" s="196">
        <v>28</v>
      </c>
      <c r="B30" s="305"/>
      <c r="C30" s="197" t="s">
        <v>977</v>
      </c>
      <c r="D30" s="198"/>
    </row>
    <row r="31" spans="1:4" s="25" customFormat="1" ht="19.5" customHeight="1">
      <c r="A31" s="196">
        <v>29</v>
      </c>
      <c r="B31" s="306"/>
      <c r="C31" s="199" t="s">
        <v>211</v>
      </c>
      <c r="D31" s="198"/>
    </row>
    <row r="32" spans="1:5" s="25" customFormat="1" ht="19.5" customHeight="1">
      <c r="A32" s="196">
        <v>30</v>
      </c>
      <c r="B32" s="309" t="s">
        <v>978</v>
      </c>
      <c r="C32" s="309"/>
      <c r="D32" s="28">
        <v>1</v>
      </c>
      <c r="E32" s="200"/>
    </row>
    <row r="33" spans="1:4" s="25" customFormat="1" ht="33" customHeight="1">
      <c r="A33" s="196">
        <v>31</v>
      </c>
      <c r="B33" s="298" t="s">
        <v>979</v>
      </c>
      <c r="C33" s="298"/>
      <c r="D33" s="28">
        <v>1</v>
      </c>
    </row>
    <row r="34" spans="1:4" s="25" customFormat="1" ht="19.5" customHeight="1">
      <c r="A34" s="196">
        <v>32</v>
      </c>
      <c r="B34" s="299" t="s">
        <v>980</v>
      </c>
      <c r="C34" s="299"/>
      <c r="D34" s="28"/>
    </row>
    <row r="35" spans="1:4" s="25" customFormat="1" ht="19.5" customHeight="1">
      <c r="A35" s="196">
        <v>33</v>
      </c>
      <c r="B35" s="298" t="s">
        <v>1005</v>
      </c>
      <c r="C35" s="298"/>
      <c r="D35" s="28"/>
    </row>
    <row r="36" spans="1:4" s="25" customFormat="1" ht="19.5" customHeight="1">
      <c r="A36" s="196">
        <v>34</v>
      </c>
      <c r="B36" s="298" t="s">
        <v>1006</v>
      </c>
      <c r="C36" s="298"/>
      <c r="D36" s="28"/>
    </row>
    <row r="37" spans="1:4" s="25" customFormat="1" ht="33" customHeight="1">
      <c r="A37" s="196">
        <v>35</v>
      </c>
      <c r="B37" s="298" t="s">
        <v>1007</v>
      </c>
      <c r="C37" s="298"/>
      <c r="D37" s="28">
        <v>4</v>
      </c>
    </row>
    <row r="38" spans="1:4" s="25" customFormat="1" ht="19.5" customHeight="1">
      <c r="A38" s="196">
        <v>36</v>
      </c>
      <c r="B38" s="298" t="s">
        <v>1008</v>
      </c>
      <c r="C38" s="298"/>
      <c r="D38" s="28">
        <v>1</v>
      </c>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&amp;LA2261F8F&amp;C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254" activePane="bottomRight" state="frozen"/>
      <selection pane="topLeft" activeCell="A1" sqref="A1"/>
      <selection pane="topRight" activeCell="D1" sqref="D1"/>
      <selection pane="bottomLeft" activeCell="A5" sqref="A5"/>
      <selection pane="bottomRight" activeCell="E256" sqref="E256"/>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7" t="s">
        <v>130</v>
      </c>
      <c r="B1" s="327"/>
      <c r="C1" s="327"/>
      <c r="D1" s="327"/>
      <c r="E1" s="327"/>
      <c r="F1" s="327"/>
      <c r="G1" s="327"/>
      <c r="H1" s="327"/>
      <c r="I1" s="327"/>
      <c r="J1" s="327"/>
      <c r="K1" s="327"/>
      <c r="L1" s="327"/>
      <c r="M1" s="327"/>
      <c r="N1" s="327"/>
      <c r="O1" s="327"/>
      <c r="P1" s="327"/>
      <c r="Q1" s="327"/>
    </row>
    <row r="2" spans="1:18" s="208"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7"/>
    </row>
    <row r="3" spans="1:18" s="208"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7"/>
    </row>
    <row r="4" spans="1:18" s="208" customFormat="1" ht="125.25" customHeight="1">
      <c r="A4" s="328"/>
      <c r="B4" s="329"/>
      <c r="C4" s="328"/>
      <c r="D4" s="326"/>
      <c r="E4" s="326"/>
      <c r="F4" s="221" t="s">
        <v>53</v>
      </c>
      <c r="G4" s="221" t="s">
        <v>1012</v>
      </c>
      <c r="H4" s="221" t="s">
        <v>53</v>
      </c>
      <c r="I4" s="221" t="s">
        <v>1012</v>
      </c>
      <c r="J4" s="221" t="s">
        <v>53</v>
      </c>
      <c r="K4" s="221" t="s">
        <v>1018</v>
      </c>
      <c r="L4" s="326"/>
      <c r="M4" s="326"/>
      <c r="N4" s="326"/>
      <c r="O4" s="330"/>
      <c r="P4" s="326"/>
      <c r="Q4" s="326"/>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13</v>
      </c>
      <c r="E15" s="203">
        <v>6</v>
      </c>
      <c r="F15" s="203"/>
      <c r="G15" s="203"/>
      <c r="H15" s="203">
        <v>1</v>
      </c>
      <c r="I15" s="203"/>
      <c r="J15" s="203">
        <v>12</v>
      </c>
      <c r="K15" s="203">
        <v>6</v>
      </c>
      <c r="L15" s="203"/>
      <c r="M15" s="203">
        <v>12</v>
      </c>
      <c r="N15" s="203">
        <v>1</v>
      </c>
      <c r="O15" s="203"/>
      <c r="P15" s="203">
        <v>3000</v>
      </c>
      <c r="Q15" s="203">
        <v>3000</v>
      </c>
      <c r="R15" s="171"/>
    </row>
    <row r="16" spans="1:18" ht="24.75" customHeight="1" hidden="1">
      <c r="A16" s="130">
        <v>11</v>
      </c>
      <c r="B16" s="130" t="s">
        <v>265</v>
      </c>
      <c r="C16" s="130" t="s">
        <v>264</v>
      </c>
      <c r="D16" s="203"/>
      <c r="E16" s="203"/>
      <c r="F16" s="203"/>
      <c r="G16" s="203"/>
      <c r="H16" s="203"/>
      <c r="I16" s="203"/>
      <c r="J16" s="203"/>
      <c r="K16" s="203"/>
      <c r="L16" s="203"/>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hidden="1">
      <c r="A20" s="130">
        <v>15</v>
      </c>
      <c r="B20" s="130" t="s">
        <v>273</v>
      </c>
      <c r="C20" s="130" t="s">
        <v>272</v>
      </c>
      <c r="D20" s="203"/>
      <c r="E20" s="203"/>
      <c r="F20" s="203"/>
      <c r="G20" s="203"/>
      <c r="H20" s="203"/>
      <c r="I20" s="203"/>
      <c r="J20" s="203"/>
      <c r="K20" s="203"/>
      <c r="L20" s="203"/>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hidden="1">
      <c r="A22" s="130">
        <v>17</v>
      </c>
      <c r="B22" s="130" t="s">
        <v>277</v>
      </c>
      <c r="C22" s="130" t="s">
        <v>276</v>
      </c>
      <c r="D22" s="203"/>
      <c r="E22" s="203"/>
      <c r="F22" s="203"/>
      <c r="G22" s="203"/>
      <c r="H22" s="203"/>
      <c r="I22" s="203"/>
      <c r="J22" s="203"/>
      <c r="K22" s="203"/>
      <c r="L22" s="203"/>
      <c r="M22" s="203"/>
      <c r="N22" s="203"/>
      <c r="O22" s="203"/>
      <c r="P22" s="203"/>
      <c r="Q22" s="203"/>
      <c r="R22" s="171"/>
    </row>
    <row r="23" spans="1:18" ht="24.75" customHeight="1">
      <c r="A23" s="130">
        <v>18</v>
      </c>
      <c r="B23" s="130" t="s">
        <v>279</v>
      </c>
      <c r="C23" s="130" t="s">
        <v>278</v>
      </c>
      <c r="D23" s="203">
        <v>1</v>
      </c>
      <c r="E23" s="203"/>
      <c r="F23" s="203"/>
      <c r="G23" s="203"/>
      <c r="H23" s="203"/>
      <c r="I23" s="203"/>
      <c r="J23" s="203">
        <v>1</v>
      </c>
      <c r="K23" s="203"/>
      <c r="L23" s="203"/>
      <c r="M23" s="203">
        <v>1</v>
      </c>
      <c r="N23" s="203"/>
      <c r="O23" s="203"/>
      <c r="P23" s="203"/>
      <c r="Q23" s="203"/>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c r="A26" s="130">
        <v>21</v>
      </c>
      <c r="B26" s="130" t="s">
        <v>285</v>
      </c>
      <c r="C26" s="130" t="s">
        <v>284</v>
      </c>
      <c r="D26" s="203">
        <v>8</v>
      </c>
      <c r="E26" s="203">
        <v>2</v>
      </c>
      <c r="F26" s="203"/>
      <c r="G26" s="203"/>
      <c r="H26" s="203">
        <v>1</v>
      </c>
      <c r="I26" s="203"/>
      <c r="J26" s="203">
        <v>7</v>
      </c>
      <c r="K26" s="203">
        <v>2</v>
      </c>
      <c r="L26" s="203"/>
      <c r="M26" s="203">
        <v>7</v>
      </c>
      <c r="N26" s="203">
        <v>1</v>
      </c>
      <c r="O26" s="203"/>
      <c r="P26" s="203">
        <v>3000</v>
      </c>
      <c r="Q26" s="203">
        <v>3000</v>
      </c>
      <c r="R26" s="171"/>
    </row>
    <row r="27" spans="1:18" ht="24.75" customHeight="1" hidden="1">
      <c r="A27" s="130">
        <v>22</v>
      </c>
      <c r="B27" s="130" t="s">
        <v>958</v>
      </c>
      <c r="C27" s="130" t="s">
        <v>286</v>
      </c>
      <c r="D27" s="203"/>
      <c r="E27" s="203"/>
      <c r="F27" s="203"/>
      <c r="G27" s="203"/>
      <c r="H27" s="203"/>
      <c r="I27" s="203"/>
      <c r="J27" s="203"/>
      <c r="K27" s="203"/>
      <c r="L27" s="203"/>
      <c r="M27" s="203"/>
      <c r="N27" s="203"/>
      <c r="O27" s="203"/>
      <c r="P27" s="203"/>
      <c r="Q27" s="203"/>
      <c r="R27" s="171"/>
    </row>
    <row r="28" spans="1:18" ht="24.75" customHeight="1">
      <c r="A28" s="130">
        <v>23</v>
      </c>
      <c r="B28" s="130" t="s">
        <v>959</v>
      </c>
      <c r="C28" s="130" t="s">
        <v>960</v>
      </c>
      <c r="D28" s="203">
        <v>4</v>
      </c>
      <c r="E28" s="203">
        <v>4</v>
      </c>
      <c r="F28" s="203"/>
      <c r="G28" s="203"/>
      <c r="H28" s="203"/>
      <c r="I28" s="203"/>
      <c r="J28" s="203">
        <v>4</v>
      </c>
      <c r="K28" s="203">
        <v>4</v>
      </c>
      <c r="L28" s="203"/>
      <c r="M28" s="203">
        <v>4</v>
      </c>
      <c r="N28" s="203"/>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hidden="1">
      <c r="A30" s="130">
        <v>25</v>
      </c>
      <c r="B30" s="130" t="s">
        <v>289</v>
      </c>
      <c r="C30" s="130" t="s">
        <v>288</v>
      </c>
      <c r="D30" s="203"/>
      <c r="E30" s="203"/>
      <c r="F30" s="203"/>
      <c r="G30" s="203"/>
      <c r="H30" s="203"/>
      <c r="I30" s="203"/>
      <c r="J30" s="203"/>
      <c r="K30" s="203"/>
      <c r="L30" s="203"/>
      <c r="M30" s="203"/>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hidden="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4.75" customHeight="1" hidden="1">
      <c r="A60" s="130">
        <v>55</v>
      </c>
      <c r="B60" s="130" t="s">
        <v>957</v>
      </c>
      <c r="C60" s="130" t="s">
        <v>334</v>
      </c>
      <c r="D60" s="203"/>
      <c r="E60" s="203"/>
      <c r="F60" s="203"/>
      <c r="G60" s="203"/>
      <c r="H60" s="203"/>
      <c r="I60" s="203"/>
      <c r="J60" s="203"/>
      <c r="K60" s="203"/>
      <c r="L60" s="203"/>
      <c r="M60" s="203"/>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hidden="1">
      <c r="A64" s="130">
        <v>59</v>
      </c>
      <c r="B64" s="130" t="s">
        <v>342</v>
      </c>
      <c r="C64" s="130" t="s">
        <v>341</v>
      </c>
      <c r="D64" s="203"/>
      <c r="E64" s="203"/>
      <c r="F64" s="203"/>
      <c r="G64" s="203"/>
      <c r="H64" s="203"/>
      <c r="I64" s="203"/>
      <c r="J64" s="203"/>
      <c r="K64" s="203"/>
      <c r="L64" s="203"/>
      <c r="M64" s="203"/>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hidden="1">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hidden="1">
      <c r="A76" s="130">
        <v>71</v>
      </c>
      <c r="B76" s="130" t="s">
        <v>361</v>
      </c>
      <c r="C76" s="130" t="s">
        <v>360</v>
      </c>
      <c r="D76" s="203"/>
      <c r="E76" s="203"/>
      <c r="F76" s="203"/>
      <c r="G76" s="203"/>
      <c r="H76" s="203"/>
      <c r="I76" s="203"/>
      <c r="J76" s="203"/>
      <c r="K76" s="203"/>
      <c r="L76" s="203"/>
      <c r="M76" s="203"/>
      <c r="N76" s="203"/>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hidden="1">
      <c r="A78" s="130">
        <v>73</v>
      </c>
      <c r="B78" s="130" t="s">
        <v>365</v>
      </c>
      <c r="C78" s="130" t="s">
        <v>364</v>
      </c>
      <c r="D78" s="203"/>
      <c r="E78" s="203"/>
      <c r="F78" s="203"/>
      <c r="G78" s="203"/>
      <c r="H78" s="203"/>
      <c r="I78" s="203"/>
      <c r="J78" s="203"/>
      <c r="K78" s="203"/>
      <c r="L78" s="203"/>
      <c r="M78" s="203"/>
      <c r="N78" s="203"/>
      <c r="O78" s="203"/>
      <c r="P78" s="203"/>
      <c r="Q78" s="203"/>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47</v>
      </c>
      <c r="E99" s="203">
        <v>24</v>
      </c>
      <c r="F99" s="203"/>
      <c r="G99" s="203"/>
      <c r="H99" s="203"/>
      <c r="I99" s="203"/>
      <c r="J99" s="203">
        <v>47</v>
      </c>
      <c r="K99" s="203">
        <v>24</v>
      </c>
      <c r="L99" s="203"/>
      <c r="M99" s="203"/>
      <c r="N99" s="203">
        <v>47</v>
      </c>
      <c r="O99" s="203">
        <v>8</v>
      </c>
      <c r="P99" s="203">
        <v>449222</v>
      </c>
      <c r="Q99" s="203">
        <v>424837</v>
      </c>
      <c r="R99" s="171"/>
    </row>
    <row r="100" spans="1:18" ht="24.75" customHeight="1">
      <c r="A100" s="130">
        <v>95</v>
      </c>
      <c r="B100" s="130" t="s">
        <v>396</v>
      </c>
      <c r="C100" s="130" t="s">
        <v>395</v>
      </c>
      <c r="D100" s="203">
        <v>44</v>
      </c>
      <c r="E100" s="203">
        <v>21</v>
      </c>
      <c r="F100" s="203"/>
      <c r="G100" s="203"/>
      <c r="H100" s="203"/>
      <c r="I100" s="203"/>
      <c r="J100" s="203">
        <v>44</v>
      </c>
      <c r="K100" s="203">
        <v>21</v>
      </c>
      <c r="L100" s="203"/>
      <c r="M100" s="203"/>
      <c r="N100" s="203">
        <v>44</v>
      </c>
      <c r="O100" s="203">
        <v>8</v>
      </c>
      <c r="P100" s="203">
        <v>447433</v>
      </c>
      <c r="Q100" s="203">
        <v>423048</v>
      </c>
      <c r="R100" s="171"/>
    </row>
    <row r="101" spans="1:18" ht="24.75" customHeight="1">
      <c r="A101" s="130">
        <v>96</v>
      </c>
      <c r="B101" s="130" t="s">
        <v>398</v>
      </c>
      <c r="C101" s="130" t="s">
        <v>397</v>
      </c>
      <c r="D101" s="203">
        <v>3</v>
      </c>
      <c r="E101" s="203">
        <v>3</v>
      </c>
      <c r="F101" s="203"/>
      <c r="G101" s="203"/>
      <c r="H101" s="203"/>
      <c r="I101" s="203"/>
      <c r="J101" s="203">
        <v>3</v>
      </c>
      <c r="K101" s="203">
        <v>3</v>
      </c>
      <c r="L101" s="203"/>
      <c r="M101" s="203"/>
      <c r="N101" s="203">
        <v>3</v>
      </c>
      <c r="O101" s="203"/>
      <c r="P101" s="203">
        <v>1789</v>
      </c>
      <c r="Q101" s="203">
        <v>1789</v>
      </c>
      <c r="R101" s="171"/>
    </row>
    <row r="102" spans="1:18" ht="24.75" customHeight="1" hidden="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406</v>
      </c>
      <c r="C105" s="130" t="s">
        <v>405</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c r="A228" s="130">
        <v>223</v>
      </c>
      <c r="B228" s="131" t="s">
        <v>596</v>
      </c>
      <c r="C228" s="131" t="s">
        <v>1050</v>
      </c>
      <c r="D228" s="203">
        <v>4</v>
      </c>
      <c r="E228" s="203">
        <v>1</v>
      </c>
      <c r="F228" s="203"/>
      <c r="G228" s="203"/>
      <c r="H228" s="203"/>
      <c r="I228" s="203"/>
      <c r="J228" s="203">
        <v>4</v>
      </c>
      <c r="K228" s="203">
        <v>1</v>
      </c>
      <c r="L228" s="203"/>
      <c r="M228" s="203"/>
      <c r="N228" s="203">
        <v>4</v>
      </c>
      <c r="O228" s="203"/>
      <c r="P228" s="203">
        <v>29921</v>
      </c>
      <c r="Q228" s="203">
        <v>29921</v>
      </c>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619</v>
      </c>
      <c r="C240" s="130" t="s">
        <v>618</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624</v>
      </c>
      <c r="C244" s="130" t="s">
        <v>623</v>
      </c>
      <c r="D244" s="203">
        <v>4</v>
      </c>
      <c r="E244" s="203">
        <v>1</v>
      </c>
      <c r="F244" s="203"/>
      <c r="G244" s="203"/>
      <c r="H244" s="203"/>
      <c r="I244" s="203"/>
      <c r="J244" s="203">
        <v>4</v>
      </c>
      <c r="K244" s="203">
        <v>1</v>
      </c>
      <c r="L244" s="203"/>
      <c r="M244" s="203"/>
      <c r="N244" s="203">
        <v>4</v>
      </c>
      <c r="O244" s="203"/>
      <c r="P244" s="203">
        <v>29921</v>
      </c>
      <c r="Q244" s="203">
        <v>29921</v>
      </c>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1" t="s">
        <v>629</v>
      </c>
      <c r="C248" s="131" t="s">
        <v>1051</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SUM(D6,D15,D48,D59,D66,D99,D116,D170,D193,D222,D228,D248,D264,D265,D291,D304,D334,D344,D365,D401,D407,D438)</f>
        <v>64</v>
      </c>
      <c r="E452" s="202">
        <f>SUM(E6,E15,E48,E59,E66,E99,E116,E170,E193,E222,E228,E248,E264,E265,E291,E304,E334,E344,E365,E401,E407,E438)</f>
        <v>31</v>
      </c>
      <c r="F452" s="202">
        <f>SUM(F6,F15,F48,F59,F66,F99,F116,F170,F193,F222,F228,F248,F264,F265,F291,F304,F334,F344,F365,F401,F407,F438)</f>
        <v>0</v>
      </c>
      <c r="G452" s="202">
        <f>SUM(G6,G15,G48,G59,G66,G99,G116,G170,G193,G222,G228,G248,G264,G265,G291,G304,G334,G344,G365,G401,G407,G438)</f>
        <v>0</v>
      </c>
      <c r="H452" s="202">
        <f>SUM(H6,H15,H48,H59,H66,H99,H116,H170,H193,H222,H228,H248,H264,H265,H291,H304,H334,H344,H365,H401,H407,H438)</f>
        <v>1</v>
      </c>
      <c r="I452" s="202">
        <f>SUM(I6,I15,I48,I59,I66,I99,I116,I170,I193,I222,I228,I248,I264,I265,I291,I304,I334,I344,I365,I401,I407,I438)</f>
        <v>0</v>
      </c>
      <c r="J452" s="202"/>
      <c r="K452" s="202"/>
      <c r="L452" s="202">
        <f>SUM(L6,L15,L48,L59,L66,L99,L116,L170,L193,L222,L228,L248,L264,L265,L291,L304,L334,L344,L365,L401,L407,L438)</f>
        <v>0</v>
      </c>
      <c r="M452" s="202">
        <f>SUM(M6,M15,M48,M59,M66,M99,M116,M170,M193,M222,M228,M248,M264,M265,M291,M304,M334,M344,M365,M401,M407,M438)</f>
        <v>12</v>
      </c>
      <c r="N452" s="202">
        <f>SUM(N6,N15,N48,N59,N66,N99,N116,N170,N193,N222,N228,N248,N264,N265,N291,N304,N334,N344,N365,N401,N407,N438)</f>
        <v>52</v>
      </c>
      <c r="O452" s="202">
        <f>SUM(O6,O15,O48,O59,O66,O99,O116,O170,O193,O222,O228,O248,O264,O265,O291,O304,O334,O344,O365,O401,O407,O438)</f>
        <v>8</v>
      </c>
      <c r="P452" s="202">
        <f>SUM(P6,P15,P48,P59,P66,P99,P116,P170,P193,P222,P228,P248,P264,P265,P291,P304,P334,P344,P365,P401,P407,P438)</f>
        <v>482143</v>
      </c>
      <c r="Q452" s="202">
        <f>SUM(Q6,Q15,Q48,Q59,Q66,Q99,Q116,Q170,Q193,Q222,Q228,Q248,Q264,Q265,Q291,Q304,Q334,Q344,Q365,Q401,Q407,Q438)</f>
        <v>457758</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37</v>
      </c>
      <c r="E454" s="202">
        <v>21</v>
      </c>
      <c r="F454" s="202"/>
      <c r="G454" s="202"/>
      <c r="H454" s="202"/>
      <c r="I454" s="202"/>
      <c r="J454" s="202">
        <v>37</v>
      </c>
      <c r="K454" s="202">
        <v>21</v>
      </c>
      <c r="L454" s="202"/>
      <c r="M454" s="202">
        <v>4</v>
      </c>
      <c r="N454" s="202">
        <v>33</v>
      </c>
      <c r="O454" s="202">
        <v>7</v>
      </c>
      <c r="P454" s="202">
        <v>389147</v>
      </c>
      <c r="Q454" s="202">
        <v>365083</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hidden="1">
      <c r="A458" s="130">
        <v>453</v>
      </c>
      <c r="B458" s="222"/>
      <c r="C458" s="159" t="s">
        <v>157</v>
      </c>
      <c r="D458" s="202"/>
      <c r="E458" s="202"/>
      <c r="F458" s="202"/>
      <c r="G458" s="202"/>
      <c r="H458" s="202"/>
      <c r="I458" s="202"/>
      <c r="J458" s="202"/>
      <c r="K458" s="202"/>
      <c r="L458" s="202"/>
      <c r="M458" s="202"/>
      <c r="N458" s="202"/>
      <c r="O458" s="202"/>
      <c r="P458" s="202"/>
      <c r="Q458" s="202"/>
      <c r="R458" s="171"/>
    </row>
    <row r="459" spans="1:18" ht="24.75" customHeight="1">
      <c r="A459" s="130">
        <v>454</v>
      </c>
      <c r="B459" s="222"/>
      <c r="C459" s="159" t="s">
        <v>153</v>
      </c>
      <c r="D459" s="202">
        <v>19</v>
      </c>
      <c r="E459" s="202">
        <v>5</v>
      </c>
      <c r="F459" s="202"/>
      <c r="G459" s="202"/>
      <c r="H459" s="202">
        <v>1</v>
      </c>
      <c r="I459" s="202"/>
      <c r="J459" s="202">
        <v>18</v>
      </c>
      <c r="K459" s="202">
        <v>5</v>
      </c>
      <c r="L459" s="202"/>
      <c r="M459" s="202">
        <v>5</v>
      </c>
      <c r="N459" s="202">
        <v>14</v>
      </c>
      <c r="O459" s="202"/>
      <c r="P459" s="202">
        <v>75888</v>
      </c>
      <c r="Q459" s="202">
        <v>75888</v>
      </c>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c r="A461" s="130">
        <v>456</v>
      </c>
      <c r="B461" s="222"/>
      <c r="C461" s="159" t="s">
        <v>216</v>
      </c>
      <c r="D461" s="202">
        <v>1</v>
      </c>
      <c r="E461" s="202"/>
      <c r="F461" s="202"/>
      <c r="G461" s="202"/>
      <c r="H461" s="202">
        <v>1</v>
      </c>
      <c r="I461" s="202"/>
      <c r="J461" s="202"/>
      <c r="K461" s="202"/>
      <c r="L461" s="202"/>
      <c r="M461" s="202">
        <v>1</v>
      </c>
      <c r="N461" s="202"/>
      <c r="O461" s="202"/>
      <c r="P461" s="202"/>
      <c r="Q461" s="202"/>
      <c r="R461" s="171"/>
    </row>
    <row r="462" spans="1:18" ht="24.75" customHeight="1">
      <c r="A462" s="130">
        <v>457</v>
      </c>
      <c r="B462" s="222"/>
      <c r="C462" s="159" t="s">
        <v>154</v>
      </c>
      <c r="D462" s="202">
        <v>31</v>
      </c>
      <c r="E462" s="202">
        <v>31</v>
      </c>
      <c r="F462" s="202"/>
      <c r="G462" s="202"/>
      <c r="H462" s="202"/>
      <c r="I462" s="202"/>
      <c r="J462" s="202">
        <v>31</v>
      </c>
      <c r="K462" s="202">
        <v>31</v>
      </c>
      <c r="L462" s="202"/>
      <c r="M462" s="202">
        <v>5</v>
      </c>
      <c r="N462" s="202">
        <v>26</v>
      </c>
      <c r="O462" s="202"/>
      <c r="P462" s="202">
        <v>195369</v>
      </c>
      <c r="Q462" s="202">
        <v>195369</v>
      </c>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c r="A464" s="130">
        <v>459</v>
      </c>
      <c r="B464" s="222"/>
      <c r="C464" s="159" t="s">
        <v>156</v>
      </c>
      <c r="D464" s="204">
        <v>4</v>
      </c>
      <c r="E464" s="202">
        <v>4</v>
      </c>
      <c r="F464" s="202"/>
      <c r="G464" s="202"/>
      <c r="H464" s="202"/>
      <c r="I464" s="202"/>
      <c r="J464" s="202">
        <v>4</v>
      </c>
      <c r="K464" s="202">
        <v>4</v>
      </c>
      <c r="L464" s="202"/>
      <c r="M464" s="202">
        <v>4</v>
      </c>
      <c r="N464" s="202"/>
      <c r="O464" s="202"/>
      <c r="P464" s="202"/>
      <c r="Q464" s="202"/>
      <c r="R464" s="172"/>
    </row>
    <row r="465" spans="1:18" ht="24.75" customHeight="1">
      <c r="A465" s="130">
        <v>460</v>
      </c>
      <c r="B465" s="222"/>
      <c r="C465" s="159" t="s">
        <v>1013</v>
      </c>
      <c r="D465" s="204">
        <v>26</v>
      </c>
      <c r="E465" s="202">
        <v>9</v>
      </c>
      <c r="F465" s="202"/>
      <c r="G465" s="202"/>
      <c r="H465" s="202">
        <v>1</v>
      </c>
      <c r="I465" s="202"/>
      <c r="J465" s="202">
        <v>25</v>
      </c>
      <c r="K465" s="202">
        <v>9</v>
      </c>
      <c r="L465" s="202"/>
      <c r="M465" s="202">
        <v>7</v>
      </c>
      <c r="N465" s="202">
        <v>19</v>
      </c>
      <c r="O465" s="202">
        <v>3</v>
      </c>
      <c r="P465" s="202">
        <v>93159</v>
      </c>
      <c r="Q465" s="202">
        <v>90394</v>
      </c>
      <c r="R465" s="172"/>
    </row>
    <row r="466" spans="1:18" ht="24.75" customHeight="1">
      <c r="A466" s="130">
        <v>461</v>
      </c>
      <c r="B466" s="222"/>
      <c r="C466" s="159" t="s">
        <v>1015</v>
      </c>
      <c r="D466" s="204">
        <v>18</v>
      </c>
      <c r="E466" s="202">
        <v>11</v>
      </c>
      <c r="F466" s="202"/>
      <c r="G466" s="202"/>
      <c r="H466" s="202"/>
      <c r="I466" s="202"/>
      <c r="J466" s="202">
        <v>18</v>
      </c>
      <c r="K466" s="202">
        <v>11</v>
      </c>
      <c r="L466" s="202"/>
      <c r="M466" s="202">
        <v>5</v>
      </c>
      <c r="N466" s="202">
        <v>13</v>
      </c>
      <c r="O466" s="202">
        <v>5</v>
      </c>
      <c r="P466" s="202">
        <v>49802</v>
      </c>
      <c r="Q466" s="202">
        <v>28182</v>
      </c>
      <c r="R466" s="172"/>
    </row>
    <row r="467" spans="1:18" ht="24.75" customHeight="1">
      <c r="A467" s="130">
        <v>462</v>
      </c>
      <c r="B467" s="222"/>
      <c r="C467" s="159" t="s">
        <v>243</v>
      </c>
      <c r="D467" s="204">
        <v>20</v>
      </c>
      <c r="E467" s="202">
        <v>11</v>
      </c>
      <c r="F467" s="202"/>
      <c r="G467" s="202"/>
      <c r="H467" s="202"/>
      <c r="I467" s="202"/>
      <c r="J467" s="202">
        <v>20</v>
      </c>
      <c r="K467" s="202">
        <v>11</v>
      </c>
      <c r="L467" s="202"/>
      <c r="M467" s="202"/>
      <c r="N467" s="202">
        <v>20</v>
      </c>
      <c r="O467" s="202"/>
      <c r="P467" s="202">
        <v>339182</v>
      </c>
      <c r="Q467" s="202">
        <v>339182</v>
      </c>
      <c r="R467" s="172"/>
    </row>
    <row r="468" spans="1:18" ht="24.75" customHeight="1" hidden="1">
      <c r="A468" s="130">
        <v>463</v>
      </c>
      <c r="B468" s="222"/>
      <c r="C468" s="159" t="s">
        <v>244</v>
      </c>
      <c r="D468" s="204"/>
      <c r="E468" s="202"/>
      <c r="F468" s="202"/>
      <c r="G468" s="202"/>
      <c r="H468" s="202"/>
      <c r="I468" s="202"/>
      <c r="J468" s="202"/>
      <c r="K468" s="202"/>
      <c r="L468" s="202"/>
      <c r="M468" s="202"/>
      <c r="N468" s="202"/>
      <c r="O468" s="202"/>
      <c r="P468" s="202"/>
      <c r="Q468" s="202"/>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&amp;LA2261F8F&amp;C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2" t="s">
        <v>62</v>
      </c>
      <c r="B2" s="281" t="s">
        <v>100</v>
      </c>
      <c r="C2" s="282"/>
      <c r="D2" s="281" t="s">
        <v>176</v>
      </c>
      <c r="E2" s="282"/>
      <c r="F2" s="342" t="s">
        <v>175</v>
      </c>
      <c r="G2" s="342"/>
      <c r="H2" s="342"/>
      <c r="I2" s="342"/>
      <c r="J2" s="342"/>
      <c r="K2" s="341" t="s">
        <v>177</v>
      </c>
      <c r="L2" s="35"/>
    </row>
    <row r="3" spans="1:12" s="70" customFormat="1" ht="24.75" customHeight="1">
      <c r="A3" s="342"/>
      <c r="B3" s="283"/>
      <c r="C3" s="284"/>
      <c r="D3" s="283"/>
      <c r="E3" s="284"/>
      <c r="F3" s="342" t="s">
        <v>53</v>
      </c>
      <c r="G3" s="342" t="s">
        <v>69</v>
      </c>
      <c r="H3" s="342"/>
      <c r="I3" s="342"/>
      <c r="J3" s="342"/>
      <c r="K3" s="341"/>
      <c r="L3" s="35"/>
    </row>
    <row r="4" spans="1:12" s="70" customFormat="1" ht="63.75" customHeight="1">
      <c r="A4" s="342"/>
      <c r="B4" s="285"/>
      <c r="C4" s="286"/>
      <c r="D4" s="108" t="s">
        <v>53</v>
      </c>
      <c r="E4" s="109" t="s">
        <v>158</v>
      </c>
      <c r="F4" s="342"/>
      <c r="G4" s="194" t="s">
        <v>104</v>
      </c>
      <c r="H4" s="194" t="s">
        <v>989</v>
      </c>
      <c r="I4" s="194" t="s">
        <v>239</v>
      </c>
      <c r="J4" s="194" t="s">
        <v>984</v>
      </c>
      <c r="K4" s="341"/>
      <c r="L4" s="35"/>
    </row>
    <row r="5" spans="1:12" ht="12.75" customHeight="1">
      <c r="A5" s="7" t="s">
        <v>56</v>
      </c>
      <c r="B5" s="335" t="s">
        <v>57</v>
      </c>
      <c r="C5" s="336"/>
      <c r="D5" s="8">
        <v>1</v>
      </c>
      <c r="E5" s="113">
        <v>2</v>
      </c>
      <c r="F5" s="8">
        <v>3</v>
      </c>
      <c r="G5" s="8">
        <v>4</v>
      </c>
      <c r="H5" s="8">
        <v>5</v>
      </c>
      <c r="I5" s="8">
        <v>6</v>
      </c>
      <c r="J5" s="8">
        <v>7</v>
      </c>
      <c r="K5" s="8">
        <v>8</v>
      </c>
      <c r="L5" s="35"/>
    </row>
    <row r="6" spans="1:12" ht="26.25" customHeight="1">
      <c r="A6" s="8">
        <v>1</v>
      </c>
      <c r="B6" s="343" t="s">
        <v>985</v>
      </c>
      <c r="C6" s="344"/>
      <c r="D6" s="153">
        <v>233</v>
      </c>
      <c r="E6" s="153">
        <v>231</v>
      </c>
      <c r="F6" s="153">
        <v>233</v>
      </c>
      <c r="G6" s="153"/>
      <c r="H6" s="153">
        <v>221</v>
      </c>
      <c r="I6" s="153">
        <v>7</v>
      </c>
      <c r="J6" s="153">
        <v>4</v>
      </c>
      <c r="K6" s="153"/>
      <c r="L6" s="35"/>
    </row>
    <row r="7" spans="1:13" ht="16.5" customHeight="1">
      <c r="A7" s="8">
        <v>2</v>
      </c>
      <c r="B7" s="337" t="s">
        <v>7</v>
      </c>
      <c r="C7" s="195" t="s">
        <v>103</v>
      </c>
      <c r="D7" s="133"/>
      <c r="E7" s="133"/>
      <c r="F7" s="133"/>
      <c r="G7" s="133"/>
      <c r="H7" s="133"/>
      <c r="I7" s="133"/>
      <c r="J7" s="133"/>
      <c r="K7" s="133"/>
      <c r="L7" s="35"/>
      <c r="M7" s="14"/>
    </row>
    <row r="8" spans="1:13" ht="16.5" customHeight="1">
      <c r="A8" s="8">
        <v>3</v>
      </c>
      <c r="B8" s="338"/>
      <c r="C8" s="195" t="s">
        <v>101</v>
      </c>
      <c r="D8" s="133"/>
      <c r="E8" s="133"/>
      <c r="F8" s="133"/>
      <c r="G8" s="133"/>
      <c r="H8" s="133"/>
      <c r="I8" s="133"/>
      <c r="J8" s="133"/>
      <c r="K8" s="133"/>
      <c r="L8" s="35"/>
      <c r="M8" s="14"/>
    </row>
    <row r="9" spans="1:13" ht="16.5" customHeight="1">
      <c r="A9" s="8">
        <v>4</v>
      </c>
      <c r="B9" s="339"/>
      <c r="C9" s="195" t="s">
        <v>102</v>
      </c>
      <c r="D9" s="133"/>
      <c r="E9" s="133"/>
      <c r="F9" s="133"/>
      <c r="G9" s="133"/>
      <c r="H9" s="133"/>
      <c r="I9" s="133"/>
      <c r="J9" s="133"/>
      <c r="K9" s="133"/>
      <c r="L9" s="35"/>
      <c r="M9" s="14"/>
    </row>
    <row r="10" spans="1:13" ht="16.5" customHeight="1">
      <c r="A10" s="8">
        <v>5</v>
      </c>
      <c r="B10" s="331" t="s">
        <v>8</v>
      </c>
      <c r="C10" s="332"/>
      <c r="D10" s="133"/>
      <c r="E10" s="133"/>
      <c r="F10" s="133"/>
      <c r="G10" s="133"/>
      <c r="H10" s="133"/>
      <c r="I10" s="133"/>
      <c r="J10" s="133"/>
      <c r="K10" s="133"/>
      <c r="L10" s="35"/>
      <c r="M10" s="14"/>
    </row>
    <row r="11" spans="1:13" ht="16.5" customHeight="1">
      <c r="A11" s="8">
        <v>6</v>
      </c>
      <c r="B11" s="331" t="s">
        <v>9</v>
      </c>
      <c r="C11" s="332"/>
      <c r="D11" s="133"/>
      <c r="E11" s="133"/>
      <c r="F11" s="133"/>
      <c r="G11" s="133"/>
      <c r="H11" s="133"/>
      <c r="I11" s="133"/>
      <c r="J11" s="133"/>
      <c r="K11" s="133"/>
      <c r="L11" s="35"/>
      <c r="M11" s="14"/>
    </row>
    <row r="12" spans="1:12" s="14" customFormat="1" ht="16.5" customHeight="1">
      <c r="A12" s="8">
        <v>7</v>
      </c>
      <c r="B12" s="331" t="s">
        <v>10</v>
      </c>
      <c r="C12" s="332"/>
      <c r="D12" s="133"/>
      <c r="E12" s="133"/>
      <c r="F12" s="133"/>
      <c r="G12" s="133"/>
      <c r="H12" s="133"/>
      <c r="I12" s="133"/>
      <c r="J12" s="133"/>
      <c r="K12" s="133"/>
      <c r="L12" s="132"/>
    </row>
    <row r="13" spans="1:13" ht="22.5" customHeight="1">
      <c r="A13" s="8">
        <v>8</v>
      </c>
      <c r="B13" s="331" t="s">
        <v>11</v>
      </c>
      <c r="C13" s="332"/>
      <c r="D13" s="133"/>
      <c r="E13" s="133"/>
      <c r="F13" s="133"/>
      <c r="G13" s="133"/>
      <c r="H13" s="133"/>
      <c r="I13" s="133"/>
      <c r="J13" s="133"/>
      <c r="K13" s="133"/>
      <c r="L13" s="35"/>
      <c r="M13" s="14"/>
    </row>
    <row r="14" spans="1:12" s="14" customFormat="1" ht="16.5" customHeight="1">
      <c r="A14" s="8">
        <v>9</v>
      </c>
      <c r="B14" s="331" t="s">
        <v>228</v>
      </c>
      <c r="C14" s="332"/>
      <c r="D14" s="153">
        <v>1</v>
      </c>
      <c r="E14" s="153">
        <v>1</v>
      </c>
      <c r="F14" s="153">
        <v>1</v>
      </c>
      <c r="G14" s="153"/>
      <c r="H14" s="153"/>
      <c r="I14" s="153"/>
      <c r="J14" s="153"/>
      <c r="K14" s="153"/>
      <c r="L14" s="132"/>
    </row>
    <row r="15" spans="1:13" ht="16.5" customHeight="1">
      <c r="A15" s="8">
        <v>10</v>
      </c>
      <c r="B15" s="331" t="s">
        <v>12</v>
      </c>
      <c r="C15" s="332"/>
      <c r="D15" s="133"/>
      <c r="E15" s="133"/>
      <c r="F15" s="133"/>
      <c r="G15" s="133"/>
      <c r="H15" s="133"/>
      <c r="I15" s="133"/>
      <c r="J15" s="133"/>
      <c r="K15" s="133"/>
      <c r="L15" s="35"/>
      <c r="M15" s="14"/>
    </row>
    <row r="16" spans="1:13" ht="16.5" customHeight="1">
      <c r="A16" s="8">
        <v>11</v>
      </c>
      <c r="B16" s="331" t="s">
        <v>13</v>
      </c>
      <c r="C16" s="332"/>
      <c r="D16" s="133"/>
      <c r="E16" s="133"/>
      <c r="F16" s="133"/>
      <c r="G16" s="133"/>
      <c r="H16" s="133"/>
      <c r="I16" s="133"/>
      <c r="J16" s="133"/>
      <c r="K16" s="133"/>
      <c r="L16" s="35"/>
      <c r="M16" s="14"/>
    </row>
    <row r="17" spans="1:13" ht="16.5" customHeight="1">
      <c r="A17" s="8">
        <v>12</v>
      </c>
      <c r="B17" s="331" t="s">
        <v>22</v>
      </c>
      <c r="C17" s="332"/>
      <c r="D17" s="133"/>
      <c r="E17" s="133"/>
      <c r="F17" s="133"/>
      <c r="G17" s="133"/>
      <c r="H17" s="133"/>
      <c r="I17" s="133"/>
      <c r="J17" s="133"/>
      <c r="K17" s="133"/>
      <c r="L17" s="35"/>
      <c r="M17" s="14"/>
    </row>
    <row r="18" spans="1:13" ht="16.5" customHeight="1">
      <c r="A18" s="8">
        <v>13</v>
      </c>
      <c r="B18" s="331" t="s">
        <v>23</v>
      </c>
      <c r="C18" s="332"/>
      <c r="D18" s="133"/>
      <c r="E18" s="133"/>
      <c r="F18" s="133"/>
      <c r="G18" s="133"/>
      <c r="H18" s="133"/>
      <c r="I18" s="133"/>
      <c r="J18" s="133"/>
      <c r="K18" s="133"/>
      <c r="L18" s="35"/>
      <c r="M18" s="14"/>
    </row>
    <row r="19" spans="1:13" ht="16.5" customHeight="1">
      <c r="A19" s="8">
        <v>14</v>
      </c>
      <c r="B19" s="331" t="s">
        <v>24</v>
      </c>
      <c r="C19" s="332"/>
      <c r="D19" s="133"/>
      <c r="E19" s="133"/>
      <c r="F19" s="133"/>
      <c r="G19" s="133"/>
      <c r="H19" s="133"/>
      <c r="I19" s="133"/>
      <c r="J19" s="133"/>
      <c r="K19" s="133"/>
      <c r="L19" s="35"/>
      <c r="M19" s="14"/>
    </row>
    <row r="20" spans="1:13" ht="16.5" customHeight="1">
      <c r="A20" s="8">
        <v>15</v>
      </c>
      <c r="B20" s="331" t="s">
        <v>227</v>
      </c>
      <c r="C20" s="332"/>
      <c r="D20" s="133">
        <v>1</v>
      </c>
      <c r="E20" s="133">
        <v>1</v>
      </c>
      <c r="F20" s="133">
        <v>1</v>
      </c>
      <c r="G20" s="133"/>
      <c r="H20" s="133"/>
      <c r="I20" s="133">
        <v>1</v>
      </c>
      <c r="J20" s="133"/>
      <c r="K20" s="133"/>
      <c r="L20" s="35"/>
      <c r="M20" s="14"/>
    </row>
    <row r="21" spans="1:13" ht="16.5" customHeight="1">
      <c r="A21" s="8">
        <v>16</v>
      </c>
      <c r="B21" s="350" t="s">
        <v>229</v>
      </c>
      <c r="C21" s="351"/>
      <c r="D21" s="133">
        <v>12</v>
      </c>
      <c r="E21" s="133">
        <v>10</v>
      </c>
      <c r="F21" s="133">
        <v>12</v>
      </c>
      <c r="G21" s="133"/>
      <c r="H21" s="133">
        <v>8</v>
      </c>
      <c r="I21" s="133"/>
      <c r="J21" s="133">
        <v>4</v>
      </c>
      <c r="K21" s="133"/>
      <c r="L21" s="35"/>
      <c r="M21" s="14"/>
    </row>
    <row r="22" spans="1:13" ht="16.5" customHeight="1">
      <c r="A22" s="8">
        <v>17</v>
      </c>
      <c r="B22" s="345" t="s">
        <v>54</v>
      </c>
      <c r="C22" s="71" t="s">
        <v>14</v>
      </c>
      <c r="D22" s="133"/>
      <c r="E22" s="133"/>
      <c r="F22" s="133"/>
      <c r="G22" s="133"/>
      <c r="H22" s="133"/>
      <c r="I22" s="133"/>
      <c r="J22" s="133"/>
      <c r="K22" s="133"/>
      <c r="L22" s="35"/>
      <c r="M22" s="14"/>
    </row>
    <row r="23" spans="1:13" ht="16.5" customHeight="1">
      <c r="A23" s="8">
        <v>18</v>
      </c>
      <c r="B23" s="346"/>
      <c r="C23" s="71" t="s">
        <v>15</v>
      </c>
      <c r="D23" s="133"/>
      <c r="E23" s="133"/>
      <c r="F23" s="133"/>
      <c r="G23" s="133"/>
      <c r="H23" s="133"/>
      <c r="I23" s="133"/>
      <c r="J23" s="133"/>
      <c r="K23" s="133"/>
      <c r="L23" s="35"/>
      <c r="M23" s="14"/>
    </row>
    <row r="24" spans="1:13" ht="16.5" customHeight="1">
      <c r="A24" s="8">
        <v>19</v>
      </c>
      <c r="B24" s="346"/>
      <c r="C24" s="71" t="s">
        <v>16</v>
      </c>
      <c r="D24" s="133">
        <v>8</v>
      </c>
      <c r="E24" s="133">
        <v>6</v>
      </c>
      <c r="F24" s="133">
        <v>8</v>
      </c>
      <c r="G24" s="133"/>
      <c r="H24" s="133">
        <v>5</v>
      </c>
      <c r="I24" s="133"/>
      <c r="J24" s="133">
        <v>3</v>
      </c>
      <c r="K24" s="133"/>
      <c r="L24" s="35"/>
      <c r="M24" s="14"/>
    </row>
    <row r="25" spans="1:13" ht="16.5" customHeight="1">
      <c r="A25" s="8">
        <v>20</v>
      </c>
      <c r="B25" s="346"/>
      <c r="C25" s="71" t="s">
        <v>17</v>
      </c>
      <c r="D25" s="133">
        <v>4</v>
      </c>
      <c r="E25" s="133">
        <v>4</v>
      </c>
      <c r="F25" s="133">
        <v>4</v>
      </c>
      <c r="G25" s="133"/>
      <c r="H25" s="133">
        <v>3</v>
      </c>
      <c r="I25" s="133"/>
      <c r="J25" s="133">
        <v>1</v>
      </c>
      <c r="K25" s="133"/>
      <c r="L25" s="35"/>
      <c r="M25" s="14"/>
    </row>
    <row r="26" spans="1:13" ht="16.5" customHeight="1">
      <c r="A26" s="8">
        <v>21</v>
      </c>
      <c r="B26" s="346"/>
      <c r="C26" s="71" t="s">
        <v>18</v>
      </c>
      <c r="D26" s="133"/>
      <c r="E26" s="133"/>
      <c r="F26" s="133"/>
      <c r="G26" s="133"/>
      <c r="H26" s="133"/>
      <c r="I26" s="133"/>
      <c r="J26" s="133"/>
      <c r="K26" s="133"/>
      <c r="L26" s="35"/>
      <c r="M26" s="14"/>
    </row>
    <row r="27" spans="1:12" s="14" customFormat="1" ht="23.25" customHeight="1">
      <c r="A27" s="8">
        <v>22</v>
      </c>
      <c r="B27" s="346"/>
      <c r="C27" s="152" t="s">
        <v>137</v>
      </c>
      <c r="D27" s="153"/>
      <c r="E27" s="153"/>
      <c r="F27" s="153"/>
      <c r="G27" s="153"/>
      <c r="H27" s="153"/>
      <c r="I27" s="153"/>
      <c r="J27" s="153"/>
      <c r="K27" s="153"/>
      <c r="L27" s="132"/>
    </row>
    <row r="28" spans="1:12" s="14" customFormat="1" ht="24.75" customHeight="1">
      <c r="A28" s="8">
        <v>23</v>
      </c>
      <c r="B28" s="347"/>
      <c r="C28" s="152" t="s">
        <v>138</v>
      </c>
      <c r="D28" s="153"/>
      <c r="E28" s="153"/>
      <c r="F28" s="153"/>
      <c r="G28" s="153"/>
      <c r="H28" s="153"/>
      <c r="I28" s="153"/>
      <c r="J28" s="153"/>
      <c r="K28" s="153"/>
      <c r="L28" s="132"/>
    </row>
    <row r="29" spans="1:13" ht="16.5" customHeight="1">
      <c r="A29" s="8">
        <v>24</v>
      </c>
      <c r="B29" s="331" t="s">
        <v>25</v>
      </c>
      <c r="C29" s="332"/>
      <c r="D29" s="133"/>
      <c r="E29" s="133"/>
      <c r="F29" s="133"/>
      <c r="G29" s="133"/>
      <c r="H29" s="133"/>
      <c r="I29" s="133"/>
      <c r="J29" s="133"/>
      <c r="K29" s="133"/>
      <c r="L29" s="35"/>
      <c r="M29" s="14"/>
    </row>
    <row r="30" spans="1:13" ht="16.5" customHeight="1">
      <c r="A30" s="8">
        <v>25</v>
      </c>
      <c r="B30" s="331" t="s">
        <v>26</v>
      </c>
      <c r="C30" s="332"/>
      <c r="D30" s="133"/>
      <c r="E30" s="133"/>
      <c r="F30" s="133"/>
      <c r="G30" s="133"/>
      <c r="H30" s="133"/>
      <c r="I30" s="133"/>
      <c r="J30" s="133"/>
      <c r="K30" s="133"/>
      <c r="L30" s="35"/>
      <c r="M30" s="14"/>
    </row>
    <row r="31" spans="1:13" ht="16.5" customHeight="1">
      <c r="A31" s="8">
        <v>26</v>
      </c>
      <c r="B31" s="331" t="s">
        <v>27</v>
      </c>
      <c r="C31" s="332"/>
      <c r="D31" s="133"/>
      <c r="E31" s="133"/>
      <c r="F31" s="133"/>
      <c r="G31" s="133"/>
      <c r="H31" s="133"/>
      <c r="I31" s="133"/>
      <c r="J31" s="133"/>
      <c r="K31" s="133"/>
      <c r="L31" s="35"/>
      <c r="M31" s="14"/>
    </row>
    <row r="32" spans="1:13" ht="16.5" customHeight="1">
      <c r="A32" s="8">
        <v>27</v>
      </c>
      <c r="B32" s="331" t="s">
        <v>28</v>
      </c>
      <c r="C32" s="332"/>
      <c r="D32" s="133"/>
      <c r="E32" s="133"/>
      <c r="F32" s="133"/>
      <c r="G32" s="133"/>
      <c r="H32" s="133"/>
      <c r="I32" s="133"/>
      <c r="J32" s="133"/>
      <c r="K32" s="133"/>
      <c r="L32" s="35"/>
      <c r="M32" s="14"/>
    </row>
    <row r="33" spans="1:13" ht="16.5" customHeight="1">
      <c r="A33" s="8">
        <v>28</v>
      </c>
      <c r="B33" s="331" t="s">
        <v>29</v>
      </c>
      <c r="C33" s="332"/>
      <c r="D33" s="133"/>
      <c r="E33" s="133"/>
      <c r="F33" s="133"/>
      <c r="G33" s="133"/>
      <c r="H33" s="133"/>
      <c r="I33" s="133"/>
      <c r="J33" s="133"/>
      <c r="K33" s="133"/>
      <c r="L33" s="35"/>
      <c r="M33" s="14"/>
    </row>
    <row r="34" spans="1:13" ht="26.25" customHeight="1">
      <c r="A34" s="8">
        <v>29</v>
      </c>
      <c r="B34" s="331" t="s">
        <v>30</v>
      </c>
      <c r="C34" s="332"/>
      <c r="D34" s="133"/>
      <c r="E34" s="133"/>
      <c r="F34" s="133"/>
      <c r="G34" s="133"/>
      <c r="H34" s="133"/>
      <c r="I34" s="133"/>
      <c r="J34" s="133"/>
      <c r="K34" s="133"/>
      <c r="L34" s="35"/>
      <c r="M34" s="14"/>
    </row>
    <row r="35" spans="1:13" ht="16.5" customHeight="1">
      <c r="A35" s="8">
        <v>30</v>
      </c>
      <c r="B35" s="331" t="s">
        <v>31</v>
      </c>
      <c r="C35" s="332"/>
      <c r="D35" s="133"/>
      <c r="E35" s="133"/>
      <c r="F35" s="133"/>
      <c r="G35" s="133"/>
      <c r="H35" s="133"/>
      <c r="I35" s="133"/>
      <c r="J35" s="133"/>
      <c r="K35" s="133"/>
      <c r="L35" s="35"/>
      <c r="M35" s="14"/>
    </row>
    <row r="36" spans="1:13" ht="16.5" customHeight="1">
      <c r="A36" s="8">
        <v>31</v>
      </c>
      <c r="B36" s="331" t="s">
        <v>245</v>
      </c>
      <c r="C36" s="332"/>
      <c r="D36" s="133">
        <v>52</v>
      </c>
      <c r="E36" s="133">
        <v>52</v>
      </c>
      <c r="F36" s="133">
        <v>52</v>
      </c>
      <c r="G36" s="133"/>
      <c r="H36" s="133">
        <v>51</v>
      </c>
      <c r="I36" s="133">
        <v>1</v>
      </c>
      <c r="J36" s="133"/>
      <c r="K36" s="133"/>
      <c r="L36" s="35"/>
      <c r="M36" s="14"/>
    </row>
    <row r="37" spans="1:13" ht="16.5" customHeight="1">
      <c r="A37" s="8">
        <v>32</v>
      </c>
      <c r="B37" s="331" t="s">
        <v>32</v>
      </c>
      <c r="C37" s="332"/>
      <c r="D37" s="133"/>
      <c r="E37" s="133"/>
      <c r="F37" s="133"/>
      <c r="G37" s="133"/>
      <c r="H37" s="133"/>
      <c r="I37" s="133"/>
      <c r="J37" s="133"/>
      <c r="K37" s="133"/>
      <c r="L37" s="35"/>
      <c r="M37" s="14"/>
    </row>
    <row r="38" spans="1:13" ht="16.5" customHeight="1">
      <c r="A38" s="8">
        <v>33</v>
      </c>
      <c r="B38" s="331" t="s">
        <v>19</v>
      </c>
      <c r="C38" s="332"/>
      <c r="D38" s="133">
        <v>107</v>
      </c>
      <c r="E38" s="133">
        <v>107</v>
      </c>
      <c r="F38" s="133">
        <v>107</v>
      </c>
      <c r="G38" s="133"/>
      <c r="H38" s="133">
        <v>104</v>
      </c>
      <c r="I38" s="133">
        <v>3</v>
      </c>
      <c r="J38" s="133"/>
      <c r="K38" s="133"/>
      <c r="L38" s="35"/>
      <c r="M38" s="14"/>
    </row>
    <row r="39" spans="1:13" ht="16.5" customHeight="1">
      <c r="A39" s="8">
        <v>34</v>
      </c>
      <c r="B39" s="331" t="s">
        <v>20</v>
      </c>
      <c r="C39" s="332"/>
      <c r="D39" s="133">
        <v>21</v>
      </c>
      <c r="E39" s="133">
        <v>21</v>
      </c>
      <c r="F39" s="133">
        <v>21</v>
      </c>
      <c r="G39" s="133"/>
      <c r="H39" s="133">
        <v>21</v>
      </c>
      <c r="I39" s="133"/>
      <c r="J39" s="133"/>
      <c r="K39" s="133"/>
      <c r="L39" s="35"/>
      <c r="M39" s="14"/>
    </row>
    <row r="40" spans="1:13" ht="16.5" customHeight="1">
      <c r="A40" s="8">
        <v>35</v>
      </c>
      <c r="B40" s="331" t="s">
        <v>21</v>
      </c>
      <c r="C40" s="332"/>
      <c r="D40" s="133">
        <v>4</v>
      </c>
      <c r="E40" s="133">
        <v>4</v>
      </c>
      <c r="F40" s="133">
        <v>4</v>
      </c>
      <c r="G40" s="133"/>
      <c r="H40" s="133">
        <v>2</v>
      </c>
      <c r="I40" s="133">
        <v>2</v>
      </c>
      <c r="J40" s="133"/>
      <c r="K40" s="133"/>
      <c r="L40" s="35"/>
      <c r="M40" s="14"/>
    </row>
    <row r="41" spans="1:12" s="14" customFormat="1" ht="16.5" customHeight="1">
      <c r="A41" s="8">
        <v>36</v>
      </c>
      <c r="B41" s="331" t="s">
        <v>986</v>
      </c>
      <c r="C41" s="332"/>
      <c r="D41" s="133"/>
      <c r="E41" s="133"/>
      <c r="F41" s="133"/>
      <c r="G41" s="133"/>
      <c r="H41" s="133"/>
      <c r="I41" s="133"/>
      <c r="J41" s="133"/>
      <c r="K41" s="133"/>
      <c r="L41" s="132"/>
    </row>
    <row r="42" spans="1:13" ht="16.5" customHeight="1">
      <c r="A42" s="8">
        <v>37</v>
      </c>
      <c r="B42" s="333" t="s">
        <v>246</v>
      </c>
      <c r="C42" s="334"/>
      <c r="D42" s="133">
        <v>35</v>
      </c>
      <c r="E42" s="133">
        <v>35</v>
      </c>
      <c r="F42" s="133">
        <v>35</v>
      </c>
      <c r="G42" s="133"/>
      <c r="H42" s="133">
        <v>35</v>
      </c>
      <c r="I42" s="133"/>
      <c r="J42" s="133"/>
      <c r="K42" s="133"/>
      <c r="L42" s="35"/>
      <c r="M42" s="14"/>
    </row>
    <row r="43" spans="1:13" ht="25.5" customHeight="1">
      <c r="A43" s="8">
        <v>38</v>
      </c>
      <c r="B43" s="343" t="s">
        <v>1073</v>
      </c>
      <c r="C43" s="344"/>
      <c r="D43" s="133">
        <v>41</v>
      </c>
      <c r="E43" s="133">
        <v>39</v>
      </c>
      <c r="F43" s="133">
        <v>40</v>
      </c>
      <c r="G43" s="133">
        <v>3</v>
      </c>
      <c r="H43" s="133">
        <v>21</v>
      </c>
      <c r="I43" s="133">
        <v>11</v>
      </c>
      <c r="J43" s="133"/>
      <c r="K43" s="133">
        <v>1</v>
      </c>
      <c r="L43" s="35"/>
      <c r="M43" s="14"/>
    </row>
    <row r="44" spans="1:13" ht="16.5" customHeight="1">
      <c r="A44" s="8">
        <v>39</v>
      </c>
      <c r="B44" s="352" t="s">
        <v>987</v>
      </c>
      <c r="C44" s="353"/>
      <c r="D44" s="133">
        <v>29</v>
      </c>
      <c r="E44" s="133">
        <v>28</v>
      </c>
      <c r="F44" s="133">
        <v>28</v>
      </c>
      <c r="G44" s="133">
        <v>3</v>
      </c>
      <c r="H44" s="133">
        <v>18</v>
      </c>
      <c r="I44" s="133">
        <v>4</v>
      </c>
      <c r="J44" s="133"/>
      <c r="K44" s="133">
        <v>1</v>
      </c>
      <c r="L44" s="35"/>
      <c r="M44" s="14"/>
    </row>
    <row r="45" spans="1:12" s="14" customFormat="1" ht="30" customHeight="1">
      <c r="A45" s="8">
        <v>40</v>
      </c>
      <c r="B45" s="352" t="s">
        <v>988</v>
      </c>
      <c r="C45" s="353"/>
      <c r="D45" s="133">
        <v>21</v>
      </c>
      <c r="E45" s="133">
        <v>20</v>
      </c>
      <c r="F45" s="133">
        <v>20</v>
      </c>
      <c r="G45" s="133">
        <v>1</v>
      </c>
      <c r="H45" s="133">
        <v>14</v>
      </c>
      <c r="I45" s="133">
        <v>3</v>
      </c>
      <c r="J45" s="133"/>
      <c r="K45" s="133">
        <v>1</v>
      </c>
      <c r="L45" s="132"/>
    </row>
    <row r="46" spans="1:13" ht="16.5" customHeight="1">
      <c r="A46" s="8">
        <v>41</v>
      </c>
      <c r="B46" s="352" t="s">
        <v>0</v>
      </c>
      <c r="C46" s="353"/>
      <c r="D46" s="133"/>
      <c r="E46" s="133"/>
      <c r="F46" s="133"/>
      <c r="G46" s="133"/>
      <c r="H46" s="133"/>
      <c r="I46" s="133"/>
      <c r="J46" s="133"/>
      <c r="K46" s="133"/>
      <c r="L46" s="35"/>
      <c r="M46" s="14"/>
    </row>
    <row r="47" spans="1:13" ht="16.5" customHeight="1">
      <c r="A47" s="8">
        <v>42</v>
      </c>
      <c r="B47" s="356" t="s">
        <v>1</v>
      </c>
      <c r="C47" s="357"/>
      <c r="D47" s="133">
        <v>9</v>
      </c>
      <c r="E47" s="133">
        <v>8</v>
      </c>
      <c r="F47" s="133">
        <v>9</v>
      </c>
      <c r="G47" s="133"/>
      <c r="H47" s="133">
        <v>2</v>
      </c>
      <c r="I47" s="133">
        <v>6</v>
      </c>
      <c r="J47" s="133"/>
      <c r="K47" s="133"/>
      <c r="L47" s="35"/>
      <c r="M47" s="14"/>
    </row>
    <row r="48" spans="1:13" ht="16.5" customHeight="1">
      <c r="A48" s="8">
        <v>43</v>
      </c>
      <c r="B48" s="356" t="s">
        <v>2</v>
      </c>
      <c r="C48" s="357"/>
      <c r="D48" s="133"/>
      <c r="E48" s="133"/>
      <c r="F48" s="133"/>
      <c r="G48" s="133"/>
      <c r="H48" s="133"/>
      <c r="I48" s="133"/>
      <c r="J48" s="133"/>
      <c r="K48" s="133"/>
      <c r="L48" s="35"/>
      <c r="M48" s="14"/>
    </row>
    <row r="49" spans="1:13" ht="16.5" customHeight="1">
      <c r="A49" s="8">
        <v>44</v>
      </c>
      <c r="B49" s="356" t="s">
        <v>3</v>
      </c>
      <c r="C49" s="357"/>
      <c r="D49" s="133"/>
      <c r="E49" s="133"/>
      <c r="F49" s="133"/>
      <c r="G49" s="133"/>
      <c r="H49" s="133"/>
      <c r="I49" s="133"/>
      <c r="J49" s="133"/>
      <c r="K49" s="133"/>
      <c r="L49" s="35"/>
      <c r="M49" s="14"/>
    </row>
    <row r="50" spans="1:13" ht="22.5" customHeight="1">
      <c r="A50" s="8">
        <v>45</v>
      </c>
      <c r="B50" s="352" t="s">
        <v>4</v>
      </c>
      <c r="C50" s="353"/>
      <c r="D50" s="133"/>
      <c r="E50" s="133"/>
      <c r="F50" s="133"/>
      <c r="G50" s="133"/>
      <c r="H50" s="133"/>
      <c r="I50" s="133"/>
      <c r="J50" s="133"/>
      <c r="K50" s="133"/>
      <c r="L50" s="35"/>
      <c r="M50" s="14"/>
    </row>
    <row r="51" spans="1:13" ht="26.25" customHeight="1">
      <c r="A51" s="8">
        <v>46</v>
      </c>
      <c r="B51" s="352" t="s">
        <v>5</v>
      </c>
      <c r="C51" s="353"/>
      <c r="D51" s="133"/>
      <c r="E51" s="133"/>
      <c r="F51" s="133"/>
      <c r="G51" s="133"/>
      <c r="H51" s="133"/>
      <c r="I51" s="133"/>
      <c r="J51" s="133"/>
      <c r="K51" s="133"/>
      <c r="L51" s="35"/>
      <c r="M51" s="14"/>
    </row>
    <row r="52" spans="1:13" ht="27.75" customHeight="1">
      <c r="A52" s="8">
        <v>47</v>
      </c>
      <c r="B52" s="352" t="s">
        <v>6</v>
      </c>
      <c r="C52" s="353"/>
      <c r="D52" s="133"/>
      <c r="E52" s="133"/>
      <c r="F52" s="133"/>
      <c r="G52" s="133"/>
      <c r="H52" s="133"/>
      <c r="I52" s="133"/>
      <c r="J52" s="133"/>
      <c r="K52" s="133"/>
      <c r="L52" s="35"/>
      <c r="M52" s="14"/>
    </row>
    <row r="53" spans="1:13" ht="16.5" customHeight="1">
      <c r="A53" s="8">
        <v>48</v>
      </c>
      <c r="B53" s="333" t="s">
        <v>50</v>
      </c>
      <c r="C53" s="334"/>
      <c r="D53" s="133">
        <v>3</v>
      </c>
      <c r="E53" s="133">
        <v>3</v>
      </c>
      <c r="F53" s="133">
        <v>3</v>
      </c>
      <c r="G53" s="133"/>
      <c r="H53" s="133">
        <v>1</v>
      </c>
      <c r="I53" s="133">
        <v>1</v>
      </c>
      <c r="J53" s="133"/>
      <c r="K53" s="133"/>
      <c r="L53" s="35"/>
      <c r="M53" s="14"/>
    </row>
    <row r="54" spans="1:12" ht="16.5" customHeight="1">
      <c r="A54" s="8">
        <v>49</v>
      </c>
      <c r="B54" s="348" t="s">
        <v>65</v>
      </c>
      <c r="C54" s="349"/>
      <c r="D54" s="133">
        <v>14</v>
      </c>
      <c r="E54" s="133">
        <v>14</v>
      </c>
      <c r="F54" s="133">
        <v>13</v>
      </c>
      <c r="G54" s="133"/>
      <c r="H54" s="133">
        <v>6</v>
      </c>
      <c r="I54" s="133">
        <v>6</v>
      </c>
      <c r="J54" s="133"/>
      <c r="K54" s="133">
        <v>1</v>
      </c>
      <c r="L54" s="6"/>
    </row>
    <row r="55" spans="1:12" ht="16.5" customHeight="1">
      <c r="A55" s="8">
        <v>50</v>
      </c>
      <c r="B55" s="355" t="s">
        <v>1074</v>
      </c>
      <c r="C55" s="355"/>
      <c r="D55" s="165">
        <f>D6+D43+D54</f>
        <v>288</v>
      </c>
      <c r="E55" s="165">
        <f>E6+E43+E54</f>
        <v>284</v>
      </c>
      <c r="F55" s="165">
        <f>F6+F43+F54</f>
        <v>286</v>
      </c>
      <c r="G55" s="165">
        <f>G6+G43+G54</f>
        <v>3</v>
      </c>
      <c r="H55" s="165">
        <f>H6+H43+H54</f>
        <v>248</v>
      </c>
      <c r="I55" s="165">
        <f>I6+I43+I54</f>
        <v>24</v>
      </c>
      <c r="J55" s="201">
        <f>J6+J43+J54</f>
        <v>4</v>
      </c>
      <c r="K55" s="165">
        <f>K6+K43+K54</f>
        <v>2</v>
      </c>
      <c r="L55" s="6"/>
    </row>
    <row r="56" spans="1:12" s="14" customFormat="1" ht="16.5" customHeight="1">
      <c r="A56" s="8">
        <v>51</v>
      </c>
      <c r="B56" s="354" t="s">
        <v>52</v>
      </c>
      <c r="C56" s="354"/>
      <c r="D56" s="150"/>
      <c r="E56" s="150"/>
      <c r="F56" s="150"/>
      <c r="G56" s="150"/>
      <c r="H56" s="150"/>
      <c r="I56" s="150"/>
      <c r="J56" s="150"/>
      <c r="K56" s="150"/>
      <c r="L56" s="151"/>
    </row>
    <row r="57" spans="1:12" s="14" customFormat="1" ht="16.5" customHeight="1">
      <c r="A57" s="8">
        <v>52</v>
      </c>
      <c r="B57" s="354" t="s">
        <v>71</v>
      </c>
      <c r="C57" s="354"/>
      <c r="D57" s="150">
        <v>26</v>
      </c>
      <c r="E57" s="150">
        <v>26</v>
      </c>
      <c r="F57" s="150">
        <v>26</v>
      </c>
      <c r="G57" s="150"/>
      <c r="H57" s="150">
        <v>25</v>
      </c>
      <c r="I57" s="150">
        <v>1</v>
      </c>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&amp;LA2261F8F&amp;C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27"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9</v>
      </c>
      <c r="D14" s="181">
        <v>7</v>
      </c>
      <c r="E14" s="181">
        <v>7</v>
      </c>
      <c r="F14" s="181"/>
      <c r="G14" s="181">
        <v>1</v>
      </c>
      <c r="H14" s="192">
        <v>4</v>
      </c>
      <c r="I14" s="181">
        <v>2</v>
      </c>
      <c r="J14" s="69"/>
      <c r="K14" s="69"/>
      <c r="L14" s="69"/>
    </row>
    <row r="15" spans="1:12" ht="39" customHeight="1">
      <c r="A15" s="75">
        <v>10</v>
      </c>
      <c r="B15" s="76" t="s">
        <v>97</v>
      </c>
      <c r="C15" s="181">
        <v>33</v>
      </c>
      <c r="D15" s="181">
        <v>29</v>
      </c>
      <c r="E15" s="181">
        <v>25</v>
      </c>
      <c r="F15" s="181"/>
      <c r="G15" s="181">
        <v>23</v>
      </c>
      <c r="H15" s="192">
        <v>2</v>
      </c>
      <c r="I15" s="181">
        <v>8</v>
      </c>
      <c r="J15" s="69"/>
      <c r="K15" s="69"/>
      <c r="L15" s="69"/>
    </row>
    <row r="16" spans="1:12" ht="50.25" customHeight="1">
      <c r="A16" s="75">
        <v>11</v>
      </c>
      <c r="B16" s="76" t="s">
        <v>42</v>
      </c>
      <c r="C16" s="181">
        <v>5</v>
      </c>
      <c r="D16" s="181">
        <v>5</v>
      </c>
      <c r="E16" s="181">
        <v>3</v>
      </c>
      <c r="F16" s="181"/>
      <c r="G16" s="181">
        <v>1</v>
      </c>
      <c r="H16" s="192">
        <v>1</v>
      </c>
      <c r="I16" s="181">
        <v>2</v>
      </c>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3</v>
      </c>
      <c r="D22" s="181">
        <v>2</v>
      </c>
      <c r="E22" s="181">
        <v>3</v>
      </c>
      <c r="F22" s="181"/>
      <c r="G22" s="181">
        <v>2</v>
      </c>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3</v>
      </c>
      <c r="D25" s="181">
        <v>3</v>
      </c>
      <c r="E25" s="181">
        <v>2</v>
      </c>
      <c r="F25" s="181"/>
      <c r="G25" s="181">
        <v>2</v>
      </c>
      <c r="H25" s="192"/>
      <c r="I25" s="181">
        <v>1</v>
      </c>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14</v>
      </c>
      <c r="D30" s="181">
        <v>12</v>
      </c>
      <c r="E30" s="181">
        <v>13</v>
      </c>
      <c r="F30" s="181"/>
      <c r="G30" s="181">
        <v>10</v>
      </c>
      <c r="H30" s="192">
        <v>3</v>
      </c>
      <c r="I30" s="181">
        <v>1</v>
      </c>
      <c r="J30" s="69"/>
      <c r="K30" s="69"/>
      <c r="L30" s="69"/>
    </row>
    <row r="31" spans="1:12" ht="18.75" customHeight="1">
      <c r="A31" s="75">
        <v>26</v>
      </c>
      <c r="B31" s="80" t="s">
        <v>218</v>
      </c>
      <c r="C31" s="77">
        <f>SUM(C6:C30)</f>
        <v>67</v>
      </c>
      <c r="D31" s="77">
        <f>SUM(D6:D30)</f>
        <v>58</v>
      </c>
      <c r="E31" s="77">
        <f>SUM(E6:E30)</f>
        <v>53</v>
      </c>
      <c r="F31" s="77">
        <f>SUM(F6:F30)</f>
        <v>0</v>
      </c>
      <c r="G31" s="77">
        <f>SUM(G6:G30)</f>
        <v>39</v>
      </c>
      <c r="H31" s="77">
        <f>SUM(H6:H30)</f>
        <v>10</v>
      </c>
      <c r="I31" s="77">
        <f>SUM(I6:I30)</f>
        <v>14</v>
      </c>
      <c r="J31" s="69"/>
      <c r="K31" s="69"/>
      <c r="L31" s="69"/>
    </row>
    <row r="32" spans="1:12" ht="13.5" customHeight="1">
      <c r="A32" s="75">
        <v>27</v>
      </c>
      <c r="B32" s="83" t="s">
        <v>52</v>
      </c>
      <c r="C32" s="77"/>
      <c r="D32" s="181"/>
      <c r="E32" s="181"/>
      <c r="F32" s="181"/>
      <c r="G32" s="181"/>
      <c r="H32" s="192"/>
      <c r="I32" s="181"/>
      <c r="J32" s="69"/>
      <c r="K32" s="69"/>
      <c r="L32" s="69"/>
    </row>
    <row r="33" spans="1:12" ht="16.5" customHeight="1">
      <c r="A33" s="75">
        <v>28</v>
      </c>
      <c r="B33" s="83" t="s">
        <v>71</v>
      </c>
      <c r="C33" s="77">
        <v>7</v>
      </c>
      <c r="D33" s="181">
        <v>7</v>
      </c>
      <c r="E33" s="181">
        <v>7</v>
      </c>
      <c r="F33" s="181"/>
      <c r="G33" s="181">
        <v>5</v>
      </c>
      <c r="H33" s="192">
        <v>2</v>
      </c>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&amp;LA2261F8F&amp;C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41" activePane="bottomRight" state="frozen"/>
      <selection pane="topLeft" activeCell="A1" sqref="A1"/>
      <selection pane="topRight" activeCell="C1" sqref="C1"/>
      <selection pane="bottomLeft" activeCell="A6" sqref="A6"/>
      <selection pane="bottomRight" activeCell="C17" sqref="C17"/>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8" t="s">
        <v>62</v>
      </c>
      <c r="B2" s="328" t="s">
        <v>182</v>
      </c>
      <c r="C2" s="371" t="s">
        <v>189</v>
      </c>
      <c r="D2" s="372"/>
      <c r="E2" s="365" t="s">
        <v>190</v>
      </c>
      <c r="F2" s="366"/>
      <c r="G2" s="366"/>
      <c r="H2" s="367"/>
      <c r="I2" s="362" t="s">
        <v>191</v>
      </c>
    </row>
    <row r="3" spans="1:9" ht="27.75" customHeight="1">
      <c r="A3" s="328"/>
      <c r="B3" s="328"/>
      <c r="C3" s="373"/>
      <c r="D3" s="374"/>
      <c r="E3" s="368" t="s">
        <v>53</v>
      </c>
      <c r="F3" s="365" t="s">
        <v>69</v>
      </c>
      <c r="G3" s="366"/>
      <c r="H3" s="367"/>
      <c r="I3" s="363"/>
    </row>
    <row r="4" spans="1:9" ht="111" customHeight="1">
      <c r="A4" s="328"/>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&amp;LA2261F8F&amp;C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22">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2">
        <f>SUM(D7:D11)</f>
        <v>1</v>
      </c>
      <c r="E6" s="142">
        <f>SUM(E7:E11)</f>
        <v>0</v>
      </c>
      <c r="F6" s="142">
        <f>SUM(F7:F11)</f>
        <v>0</v>
      </c>
      <c r="G6" s="142">
        <f>SUM(G7:G11)</f>
        <v>0</v>
      </c>
      <c r="H6" s="142">
        <f>SUM(H7:H11)</f>
        <v>1</v>
      </c>
      <c r="I6" s="142">
        <f>SUM(I7:I11)</f>
        <v>0</v>
      </c>
      <c r="J6" s="142">
        <f>SUM(J7:J11)</f>
        <v>0</v>
      </c>
      <c r="K6" s="142">
        <f>SUM(K7:K11)</f>
        <v>1</v>
      </c>
      <c r="L6" s="142">
        <f>SUM(L7:L11)</f>
        <v>0</v>
      </c>
    </row>
    <row r="7" spans="1:12" ht="66" customHeight="1">
      <c r="A7" s="119">
        <v>2</v>
      </c>
      <c r="B7" s="399" t="s">
        <v>76</v>
      </c>
      <c r="C7" s="400"/>
      <c r="D7" s="137"/>
      <c r="E7" s="139"/>
      <c r="F7" s="139"/>
      <c r="G7" s="139"/>
      <c r="H7" s="139"/>
      <c r="I7" s="139"/>
      <c r="J7" s="139"/>
      <c r="K7" s="139"/>
      <c r="L7" s="139"/>
    </row>
    <row r="8" spans="1:12" ht="37.5" customHeight="1">
      <c r="A8" s="119">
        <v>3</v>
      </c>
      <c r="B8" s="391" t="s">
        <v>77</v>
      </c>
      <c r="C8" s="392"/>
      <c r="D8" s="137">
        <v>1</v>
      </c>
      <c r="E8" s="139"/>
      <c r="F8" s="139"/>
      <c r="G8" s="139"/>
      <c r="H8" s="139">
        <v>1</v>
      </c>
      <c r="I8" s="139"/>
      <c r="J8" s="139"/>
      <c r="K8" s="139">
        <v>1</v>
      </c>
      <c r="L8" s="139"/>
    </row>
    <row r="9" spans="1:12" ht="51" customHeight="1">
      <c r="A9" s="119">
        <v>4</v>
      </c>
      <c r="B9" s="402" t="s">
        <v>202</v>
      </c>
      <c r="C9" s="403"/>
      <c r="D9" s="137"/>
      <c r="E9" s="139"/>
      <c r="F9" s="139"/>
      <c r="G9" s="139"/>
      <c r="H9" s="139"/>
      <c r="I9" s="139"/>
      <c r="J9" s="139"/>
      <c r="K9" s="139"/>
      <c r="L9" s="139"/>
    </row>
    <row r="10" spans="1:12" ht="53.25" customHeight="1">
      <c r="A10" s="119">
        <v>5</v>
      </c>
      <c r="B10" s="399" t="s">
        <v>204</v>
      </c>
      <c r="C10" s="400"/>
      <c r="D10" s="137"/>
      <c r="E10" s="139"/>
      <c r="F10" s="139"/>
      <c r="G10" s="139"/>
      <c r="H10" s="139"/>
      <c r="I10" s="139"/>
      <c r="J10" s="139"/>
      <c r="K10" s="139"/>
      <c r="L10" s="139"/>
    </row>
    <row r="11" spans="1:12" ht="48.75" customHeight="1">
      <c r="A11" s="120">
        <v>6</v>
      </c>
      <c r="B11" s="408" t="s">
        <v>203</v>
      </c>
      <c r="C11" s="408"/>
      <c r="D11" s="138"/>
      <c r="E11" s="139"/>
      <c r="F11" s="139"/>
      <c r="G11" s="139"/>
      <c r="H11" s="139"/>
      <c r="I11" s="139"/>
      <c r="J11" s="139"/>
      <c r="K11" s="139"/>
      <c r="L11" s="139"/>
    </row>
    <row r="12" spans="2: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0" t="s">
        <v>128</v>
      </c>
      <c r="E14" s="404" t="s">
        <v>1075</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1076</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1077</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5" t="s">
        <v>142</v>
      </c>
      <c r="C22" s="141" t="s">
        <v>1079</v>
      </c>
      <c r="D22" s="20"/>
      <c r="E22" s="16"/>
      <c r="F22" s="16"/>
      <c r="G22" s="16"/>
      <c r="H22" s="38"/>
      <c r="I22" s="38"/>
      <c r="J22" s="38"/>
      <c r="K22" s="38"/>
      <c r="L22" s="3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&amp;LA2261F8F&amp;C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Чернуха</cp:lastModifiedBy>
  <cp:lastPrinted>2021-04-01T07:54:53Z</cp:lastPrinted>
  <dcterms:created xsi:type="dcterms:W3CDTF">2015-09-09T11:45:10Z</dcterms:created>
  <dcterms:modified xsi:type="dcterms:W3CDTF">2022-01-17T06:55:21Z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1-к_00486_4.2021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A2261F8F</vt:lpwstr>
  </property>
  <property fmtid="{D5CDD505-2E9C-101B-9397-08002B2CF9AE}" pid="9" name="Підрозділ">
    <vt:lpwstr>Южноукраїнський міський суд Миколаївської області</vt:lpwstr>
  </property>
  <property fmtid="{D5CDD505-2E9C-101B-9397-08002B2CF9AE}" pid="10" name="ПідрозділDBID">
    <vt:i4>0</vt:i4>
  </property>
  <property fmtid="{D5CDD505-2E9C-101B-9397-08002B2CF9AE}" pid="11" name="ПідрозділID">
    <vt:i4>723</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3.29.0.1578</vt:lpwstr>
  </property>
</Properties>
</file>