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<sst xmlns="http://schemas.openxmlformats.org/spreadsheetml/2006/main" count="6875" uniqueCount="2533">
  <si>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</si>
  <si>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</si>
  <si>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</si>
  <si>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</si>
  <si>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</si>
  <si>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</si>
  <si>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</si>
  <si>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</si>
  <si>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</si>
  <si>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</si>
  <si>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</si>
  <si>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</si>
  <si>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</si>
  <si>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</si>
  <si>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</si>
  <si>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</si>
  <si>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</si>
  <si>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</si>
  <si>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</si>
  <si>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</si>
  <si>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</si>
  <si>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</si>
  <si>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</si>
  <si>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</si>
  <si>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</si>
  <si>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</si>
  <si>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</si>
  <si>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</si>
  <si>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</si>
  <si>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</si>
  <si>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</si>
  <si>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</si>
  <si>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</si>
  <si>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</si>
  <si>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</si>
  <si>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</si>
  <si>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</si>
  <si>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</si>
  <si>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</si>
  <si>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</si>
  <si>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</si>
  <si>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</si>
  <si>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</si>
  <si>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</si>
  <si>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</si>
  <si>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</si>
  <si>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</si>
  <si>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</si>
  <si>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</si>
  <si>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</si>
  <si>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</si>
  <si>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</si>
  <si>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</si>
  <si>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</si>
  <si>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</si>
  <si>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</si>
  <si>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</si>
  <si>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</si>
  <si>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</si>
  <si>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</si>
  <si>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</si>
  <si>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</si>
  <si>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</si>
  <si>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</si>
  <si>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</si>
  <si>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</si>
  <si>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</si>
  <si>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</si>
  <si>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</si>
  <si>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</si>
  <si>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</si>
  <si>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</si>
  <si>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</si>
  <si>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</si>
  <si>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</si>
  <si>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</si>
  <si>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</si>
  <si>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</si>
  <si>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</si>
  <si>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</si>
  <si>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</si>
  <si>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</si>
  <si>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</si>
  <si>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</si>
  <si>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</si>
  <si>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</si>
  <si>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</si>
  <si>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</si>
  <si>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</si>
  <si>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</si>
  <si>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</si>
  <si>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</si>
  <si>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</si>
  <si>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</si>
  <si>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</si>
  <si>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</si>
  <si>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</si>
  <si>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</si>
  <si>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</si>
  <si>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</si>
  <si>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</si>
  <si>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</si>
  <si>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</si>
  <si>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</si>
  <si>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</si>
  <si>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</si>
  <si>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</si>
  <si>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</si>
  <si>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</si>
  <si>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</si>
  <si>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</si>
  <si>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</si>
  <si>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</si>
  <si>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</si>
  <si>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</si>
  <si>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</si>
  <si>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</si>
  <si>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</si>
  <si>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</si>
  <si>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</si>
  <si>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</si>
  <si>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</si>
  <si>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</si>
  <si>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</si>
  <si>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</si>
  <si>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</si>
  <si>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</si>
  <si>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</si>
  <si>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</si>
  <si>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</si>
  <si>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</si>
  <si>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</si>
  <si>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</si>
  <si>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</si>
  <si>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</si>
  <si>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</si>
  <si>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</si>
  <si>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</si>
  <si>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</si>
  <si>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</si>
  <si>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</si>
  <si>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</si>
  <si>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</si>
  <si>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</si>
  <si>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</si>
  <si>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</si>
  <si>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</si>
  <si>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</si>
  <si>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</si>
  <si>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</si>
  <si>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</si>
  <si>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</si>
  <si>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</si>
  <si>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</si>
  <si>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</si>
  <si>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</si>
  <si>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</si>
  <si>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</si>
  <si>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</si>
  <si>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</si>
  <si>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</si>
  <si>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</si>
  <si>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</si>
  <si>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</si>
  <si>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</si>
  <si>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</si>
  <si>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</si>
  <si>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</si>
  <si>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</si>
  <si>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</si>
  <si>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</si>
  <si>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</si>
  <si>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</si>
  <si>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</si>
  <si>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</si>
  <si>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</si>
  <si>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</si>
  <si>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</si>
  <si>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</si>
  <si>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</si>
  <si>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</si>
  <si>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</si>
  <si>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</si>
  <si>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</si>
  <si>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</si>
  <si>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</si>
  <si>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</si>
  <si>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</si>
  <si>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</si>
  <si>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</si>
  <si>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</si>
  <si>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</si>
  <si>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</si>
  <si>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</si>
  <si>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</si>
  <si>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</si>
  <si>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</si>
  <si>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</si>
  <si>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</si>
  <si>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</si>
  <si>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</si>
  <si>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</si>
  <si>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</si>
  <si>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</si>
  <si>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</si>
  <si>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</si>
  <si>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</si>
  <si>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</si>
  <si>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</si>
  <si>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</si>
  <si>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</si>
  <si>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</si>
  <si>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</si>
  <si>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</si>
  <si>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</si>
  <si>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</si>
  <si>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</si>
  <si>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</si>
  <si>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</si>
  <si>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</si>
  <si>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</si>
  <si>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</si>
  <si>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</si>
  <si>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</si>
  <si>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</si>
  <si>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</si>
  <si>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</si>
  <si>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</si>
  <si>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</si>
  <si>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</si>
  <si>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</si>
  <si>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</si>
  <si>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</si>
  <si>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</si>
  <si>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</si>
  <si>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</si>
  <si>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</si>
  <si>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</si>
  <si>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</si>
  <si>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</si>
  <si>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</si>
  <si>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</si>
  <si>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</si>
  <si>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</si>
  <si>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</si>
  <si>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</si>
  <si>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</si>
  <si>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</si>
  <si>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</si>
  <si>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</si>
  <si>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</si>
  <si>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</si>
  <si>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</si>
  <si>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</si>
  <si>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</si>
  <si>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</si>
  <si>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</si>
  <si>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</si>
  <si>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</si>
  <si>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</si>
  <si>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</si>
  <si>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</si>
  <si>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</si>
  <si>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</si>
  <si>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</si>
  <si>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</si>
  <si>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</si>
  <si>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</si>
  <si>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</si>
  <si>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</si>
  <si>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</si>
  <si>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</si>
  <si>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</si>
  <si>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</si>
  <si>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</si>
  <si>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</si>
  <si>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</si>
  <si>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</si>
  <si>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</si>
  <si>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</si>
  <si>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</si>
  <si>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</si>
  <si>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</si>
  <si>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</si>
  <si>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</si>
  <si>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</si>
  <si>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</si>
  <si>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</si>
  <si>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</si>
  <si>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</si>
  <si>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</si>
  <si>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</si>
  <si>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</si>
  <si>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</si>
  <si>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</si>
  <si>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</si>
  <si>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</si>
  <si>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</si>
  <si>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</si>
  <si>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</si>
  <si>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</si>
  <si>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</si>
  <si>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</si>
  <si>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</si>
  <si>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</si>
  <si>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</si>
  <si>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</si>
  <si>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</si>
  <si>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</si>
  <si>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</si>
  <si>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</si>
  <si>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</si>
  <si>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</si>
  <si>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</si>
  <si>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</si>
  <si>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</si>
  <si>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</si>
  <si>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</si>
  <si>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</si>
  <si>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</si>
  <si>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</si>
  <si>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</si>
  <si>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</si>
  <si>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</si>
  <si>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</si>
  <si>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</si>
  <si>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</si>
  <si>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</si>
  <si>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</si>
  <si>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</si>
  <si>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</si>
  <si>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</si>
  <si>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</si>
  <si>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</si>
  <si>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</si>
  <si>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</si>
  <si>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</si>
  <si>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</si>
  <si>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</si>
  <si>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</si>
  <si>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</si>
  <si>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</si>
  <si>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</si>
  <si>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</si>
  <si>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</si>
  <si>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</si>
  <si>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</si>
  <si>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</si>
  <si>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</si>
  <si>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</si>
  <si>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</si>
  <si>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</si>
  <si>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</si>
  <si>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</si>
  <si>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</si>
  <si>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</si>
  <si>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</si>
  <si>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</si>
  <si>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</si>
  <si>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</si>
  <si>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</si>
  <si>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</si>
  <si>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</si>
  <si>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</si>
  <si>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</si>
  <si>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</si>
  <si>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</si>
  <si>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</si>
  <si>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</si>
  <si>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</si>
  <si>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</si>
  <si>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</si>
  <si>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</si>
  <si>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</si>
  <si>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</si>
  <si>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</si>
  <si>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</si>
  <si>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</si>
  <si>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</si>
  <si>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</si>
  <si>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</si>
  <si>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</si>
  <si>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</si>
  <si>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</si>
  <si>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</si>
  <si>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</si>
  <si>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</si>
  <si>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</si>
  <si>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</si>
  <si>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</si>
  <si>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</si>
  <si>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</si>
  <si>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</si>
  <si>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</si>
  <si>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</si>
  <si>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</si>
  <si>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</si>
  <si>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</si>
  <si>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</si>
  <si>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</si>
  <si>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</si>
  <si>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</si>
  <si>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</si>
  <si>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</si>
  <si>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</si>
  <si>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</si>
  <si>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</si>
  <si>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</si>
  <si>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</si>
  <si>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</si>
  <si>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</si>
  <si>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</si>
  <si>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</si>
  <si>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</si>
  <si>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</si>
  <si>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</si>
  <si>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</si>
  <si>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</si>
  <si>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</si>
  <si>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</si>
  <si>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</si>
  <si>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</si>
  <si>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</si>
  <si>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</si>
  <si>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</si>
  <si>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</si>
  <si>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</si>
  <si>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</si>
  <si>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</si>
  <si>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</si>
  <si>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</si>
  <si>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</si>
  <si>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</si>
  <si>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</si>
  <si>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</si>
  <si>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</si>
  <si>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</si>
  <si>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</si>
  <si>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</si>
  <si>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</si>
  <si>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</si>
  <si>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</si>
  <si>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</si>
  <si>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</si>
  <si>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</si>
  <si>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</si>
  <si>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</si>
  <si>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</si>
  <si>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</si>
  <si>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</si>
  <si>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</si>
  <si>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</si>
  <si>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</si>
  <si>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</si>
  <si>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</si>
  <si>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</si>
  <si>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</si>
  <si>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</si>
  <si>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</si>
  <si>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</si>
  <si>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</si>
  <si>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</si>
  <si>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</si>
  <si>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</si>
  <si>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</si>
  <si>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</si>
  <si>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</si>
  <si>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</si>
  <si>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</si>
  <si>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</si>
  <si>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</si>
  <si>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</si>
  <si>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</si>
  <si>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</si>
  <si>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</si>
  <si>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</si>
  <si>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</si>
  <si>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</si>
  <si>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</si>
  <si>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</si>
  <si>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</si>
  <si>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</si>
  <si>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</si>
  <si>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</si>
  <si>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</si>
  <si>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</si>
  <si>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</si>
  <si>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</si>
  <si>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</si>
  <si>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</si>
  <si>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</si>
  <si>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</si>
  <si>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</si>
  <si>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</si>
  <si>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</si>
  <si>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</si>
  <si>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</si>
  <si>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</si>
  <si>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</si>
  <si>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</si>
  <si>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</si>
  <si>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</si>
  <si>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</si>
  <si>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</si>
  <si>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</si>
  <si>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</si>
  <si>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</si>
  <si>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</si>
  <si>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</si>
  <si>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</si>
  <si>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</si>
  <si>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</si>
  <si>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</si>
  <si>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</si>
  <si>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</si>
  <si>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</si>
  <si>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</si>
  <si>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</si>
  <si>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</si>
  <si>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</si>
  <si>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</si>
  <si>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</si>
  <si>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</si>
  <si>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</si>
  <si>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</si>
  <si>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</si>
  <si>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</si>
  <si>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</si>
  <si>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</si>
  <si>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</si>
  <si>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</si>
  <si>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</si>
  <si>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</si>
  <si>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</si>
  <si>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</si>
  <si>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</si>
  <si>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</si>
  <si>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</si>
  <si>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</si>
  <si>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</si>
  <si>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</si>
  <si>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</si>
  <si>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</si>
  <si>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</si>
  <si>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</si>
  <si>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</si>
  <si>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</si>
  <si>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</si>
  <si>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</si>
  <si>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</si>
  <si>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</si>
  <si>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</si>
  <si>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</si>
  <si>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</si>
  <si>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</si>
  <si>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</si>
  <si>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</si>
  <si>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</si>
  <si>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</si>
  <si>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</si>
  <si>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</si>
  <si>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</si>
  <si>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</si>
  <si>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</si>
  <si>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</si>
  <si>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</si>
  <si>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</si>
  <si>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</si>
  <si>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</si>
  <si>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</si>
  <si>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</si>
  <si>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</si>
  <si>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</si>
  <si>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</si>
  <si>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</si>
  <si>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</si>
  <si>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</si>
  <si>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</si>
  <si>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</si>
  <si>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</si>
  <si>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</si>
  <si>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</si>
  <si>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</si>
  <si>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</si>
  <si>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</si>
  <si>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</si>
  <si>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</si>
  <si>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</si>
  <si>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</si>
  <si>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</si>
  <si>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</si>
  <si>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</si>
  <si>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</si>
  <si>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</si>
  <si>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</si>
  <si>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</si>
  <si>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</si>
  <si>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</si>
  <si>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</si>
  <si>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</si>
  <si>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</si>
  <si>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</si>
  <si>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</si>
  <si>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</si>
  <si>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</si>
  <si>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</si>
  <si>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</si>
  <si>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</si>
  <si>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</si>
  <si>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</si>
  <si>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</si>
  <si>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</si>
  <si>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</si>
  <si>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</si>
  <si>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</si>
  <si>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</si>
  <si>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</si>
  <si>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</si>
  <si>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</si>
  <si>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</si>
  <si>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</si>
  <si>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</si>
  <si>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</si>
  <si>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</si>
  <si>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</si>
  <si>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</si>
  <si>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</si>
  <si>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</si>
  <si>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</si>
  <si>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</si>
  <si>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</si>
  <si>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</si>
  <si>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</si>
  <si>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</si>
  <si>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</si>
  <si>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</si>
  <si>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</si>
  <si>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</si>
  <si>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</si>
  <si>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</si>
  <si>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</si>
  <si>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</si>
  <si>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</si>
  <si>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</si>
  <si>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</si>
  <si>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</si>
  <si>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</si>
  <si>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</si>
  <si>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</si>
  <si>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</si>
  <si>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</si>
  <si>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</si>
  <si>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</si>
  <si>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</si>
  <si>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</si>
  <si>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</si>
  <si>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</si>
  <si>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</si>
  <si>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</si>
  <si>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</si>
  <si>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</si>
  <si>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</si>
  <si>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</si>
  <si>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</si>
  <si>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</si>
  <si>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</si>
  <si>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</si>
  <si>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</si>
  <si>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</si>
  <si>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</si>
  <si>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</si>
  <si>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</si>
  <si>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</si>
  <si>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</si>
  <si>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</si>
  <si>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</si>
  <si>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</si>
  <si>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</si>
  <si>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</si>
  <si>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</si>
  <si>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</si>
  <si>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</si>
  <si>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</si>
  <si>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</si>
  <si>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</si>
  <si>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</si>
  <si>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</si>
  <si>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</si>
  <si>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</si>
  <si>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</si>
  <si>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</si>
  <si>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</si>
  <si>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</si>
  <si>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</si>
  <si>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</si>
  <si>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</si>
  <si>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</si>
  <si>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</si>
  <si>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</si>
  <si>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</si>
  <si>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</si>
  <si>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</si>
  <si>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</si>
  <si>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</si>
  <si>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</si>
  <si>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</si>
  <si>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</si>
  <si>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</si>
  <si>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</si>
  <si>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</si>
  <si>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</si>
  <si>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</si>
  <si>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</si>
  <si>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</si>
  <si>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</si>
  <si>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</si>
  <si>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</si>
  <si>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</si>
  <si>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</si>
  <si>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</si>
  <si>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</si>
  <si>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</si>
  <si>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</si>
  <si>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</si>
  <si>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</si>
  <si>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</si>
  <si>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</si>
  <si>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</si>
  <si>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</si>
  <si>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</si>
  <si>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</si>
  <si>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</si>
  <si>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</si>
  <si>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</si>
  <si>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</si>
  <si>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</si>
  <si>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</si>
  <si>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</si>
  <si>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</si>
  <si>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</si>
  <si>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</si>
  <si>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</si>
  <si>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</si>
  <si>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</si>
  <si>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</si>
  <si>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</si>
  <si>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</si>
  <si>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</si>
  <si>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</si>
  <si>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</si>
  <si>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</si>
  <si>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</si>
  <si>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</si>
  <si>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</si>
  <si>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</si>
  <si>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</si>
  <si>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</si>
  <si>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</si>
  <si>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</si>
  <si>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</si>
  <si>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</si>
  <si>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</si>
  <si>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</si>
  <si>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</si>
  <si>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</si>
  <si>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</si>
  <si>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</si>
  <si>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</si>
  <si>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</si>
  <si>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</si>
  <si>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</si>
  <si>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</si>
  <si>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</si>
  <si>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</si>
  <si>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</si>
  <si>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</si>
  <si>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</si>
  <si>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</si>
  <si>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</si>
  <si>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</si>
  <si>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</si>
  <si>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</si>
  <si>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</si>
  <si>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</si>
  <si>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</si>
  <si>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</si>
  <si>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</si>
  <si>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</si>
  <si>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</si>
  <si>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</si>
  <si>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</si>
  <si>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</si>
  <si>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</si>
  <si>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</si>
  <si>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</si>
  <si>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</si>
  <si>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</si>
  <si>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</si>
  <si>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</si>
  <si>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</si>
  <si>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</si>
  <si>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</si>
  <si>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</si>
  <si>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</si>
  <si>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</si>
  <si>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</si>
  <si>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</si>
  <si>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</si>
  <si>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</si>
  <si>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</si>
  <si>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</si>
  <si>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</si>
  <si>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</si>
  <si>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</si>
  <si>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</si>
  <si>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</si>
  <si>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</si>
  <si>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</si>
  <si>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</si>
  <si>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</si>
  <si>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</si>
  <si>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</si>
  <si>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</si>
  <si>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</si>
  <si>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</si>
  <si>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</si>
  <si>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</si>
  <si>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</si>
  <si>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</si>
  <si>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</si>
  <si>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</si>
  <si>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</si>
  <si>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</si>
  <si>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</si>
  <si>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</si>
  <si>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</si>
  <si>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</si>
  <si>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</si>
  <si>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</si>
  <si>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</si>
  <si>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</si>
  <si>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</si>
  <si>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</si>
  <si>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</si>
  <si>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</si>
  <si>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</si>
  <si>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</si>
  <si>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</si>
  <si>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</si>
  <si>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</si>
  <si>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</si>
  <si>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</si>
  <si>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</si>
  <si>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</si>
  <si>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</si>
  <si>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</si>
  <si>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</si>
  <si>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</si>
  <si>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</si>
  <si>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</si>
  <si>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</si>
  <si>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</si>
  <si>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</si>
  <si>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</si>
  <si>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</si>
  <si>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</si>
  <si>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</si>
  <si>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</si>
  <si>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</si>
  <si>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</si>
  <si>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</si>
  <si>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</si>
  <si>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</si>
  <si>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</si>
  <si>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</si>
  <si>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</si>
  <si>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</si>
  <si>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</si>
  <si>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</si>
  <si>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</si>
  <si>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</si>
  <si>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</si>
  <si>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</si>
  <si>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</si>
  <si>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</si>
  <si>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</si>
  <si>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</si>
  <si>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</si>
  <si>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</si>
  <si>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</si>
  <si>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</si>
  <si>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</si>
  <si>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</si>
  <si>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</si>
  <si>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</si>
  <si>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</si>
  <si>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</si>
  <si>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</si>
  <si>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</si>
  <si>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</si>
  <si>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</si>
  <si>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</si>
  <si>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</si>
  <si>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</si>
  <si>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</si>
  <si>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</si>
  <si>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</si>
  <si>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</si>
  <si>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</si>
  <si>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</si>
  <si>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</si>
  <si>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</si>
  <si>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</si>
  <si>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</si>
  <si>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</si>
  <si>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</si>
  <si>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</si>
  <si>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</si>
  <si>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</si>
  <si>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</si>
  <si>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</si>
  <si>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</si>
  <si>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</si>
  <si>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</si>
  <si>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</si>
  <si>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</si>
  <si>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</si>
  <si>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</si>
  <si>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</si>
  <si>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</si>
  <si>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</si>
  <si>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</si>
  <si>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</si>
  <si>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</si>
  <si>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</si>
  <si>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</si>
  <si>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</si>
  <si>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</si>
  <si>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</si>
  <si>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</si>
  <si>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</si>
  <si>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</si>
  <si>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</si>
  <si>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</si>
  <si>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</si>
  <si>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</si>
  <si>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</si>
  <si>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</si>
  <si>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</si>
  <si>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</si>
  <si>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</si>
  <si>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</si>
  <si>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</si>
  <si>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</si>
  <si>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</si>
  <si>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</si>
  <si>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</si>
  <si>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</si>
  <si>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</si>
  <si>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</si>
  <si>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</si>
  <si>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</si>
  <si>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</si>
  <si>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</si>
  <si>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</si>
  <si>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</si>
  <si>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</si>
  <si>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</si>
  <si>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</si>
  <si>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</si>
  <si>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</si>
  <si>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</si>
  <si>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</si>
  <si>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</si>
  <si>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</si>
  <si>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</si>
  <si>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</si>
  <si>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</si>
  <si>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</si>
  <si>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</si>
  <si>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</si>
  <si>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</si>
  <si>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</si>
  <si>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</si>
  <si>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</si>
  <si>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</si>
  <si>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</si>
  <si>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</si>
  <si>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</si>
  <si>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</si>
  <si>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</si>
  <si>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</si>
  <si>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</si>
  <si>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</si>
  <si>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</si>
  <si>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</si>
  <si>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</si>
  <si>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</si>
  <si>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</si>
  <si>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</si>
  <si>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</si>
  <si>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</si>
  <si>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</si>
  <si>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</si>
  <si>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</si>
  <si>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</si>
  <si>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</si>
  <si>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</si>
  <si>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</si>
  <si>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</si>
  <si>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</si>
  <si>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</si>
  <si>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</si>
  <si>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</si>
  <si>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</si>
  <si>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</si>
  <si>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</si>
  <si>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</si>
  <si>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</si>
  <si>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</si>
  <si>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</si>
  <si>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</si>
  <si>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</si>
  <si>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</si>
  <si>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</si>
  <si>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</si>
  <si>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</si>
  <si>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</si>
  <si>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</si>
  <si>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</si>
  <si>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</si>
  <si>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</si>
  <si>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</si>
  <si>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</si>
  <si>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</si>
  <si>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</si>
  <si>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</si>
  <si>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</si>
  <si>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</si>
  <si>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</si>
  <si>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</si>
  <si>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</si>
  <si>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</si>
  <si>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</si>
  <si>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</si>
  <si>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</si>
  <si>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</si>
  <si>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</si>
  <si>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</si>
  <si>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</si>
  <si>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</si>
  <si>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</si>
  <si>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</si>
  <si>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</si>
  <si>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</si>
  <si>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</si>
  <si>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</si>
  <si>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</si>
  <si>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</si>
  <si>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</si>
  <si>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</si>
  <si>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</si>
  <si>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</si>
  <si>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</si>
  <si>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</si>
  <si>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</si>
  <si>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</si>
  <si>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</si>
  <si>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</si>
  <si>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</si>
  <si>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</si>
  <si>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</si>
  <si>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</si>
  <si>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</si>
  <si>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</si>
  <si>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</si>
  <si>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</si>
  <si>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</si>
  <si>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</si>
  <si>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</si>
  <si>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</si>
  <si>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</si>
  <si>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</si>
  <si>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</si>
  <si>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</si>
  <si>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</si>
  <si>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</si>
  <si>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</si>
  <si>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</si>
  <si>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</si>
  <si>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</si>
  <si>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</si>
  <si>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</si>
  <si>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</si>
  <si>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</si>
  <si>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</si>
  <si>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</si>
  <si>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</si>
  <si>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</si>
  <si>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</si>
  <si>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</si>
  <si>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</si>
  <si>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</si>
  <si>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</si>
  <si>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</si>
  <si>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</si>
  <si>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</si>
  <si>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</si>
  <si>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</si>
  <si>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</si>
  <si>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</si>
  <si>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</si>
  <si>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</si>
  <si>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</si>
  <si>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</si>
  <si>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</si>
  <si>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</si>
  <si>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</si>
  <si>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</si>
  <si>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</si>
  <si>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</si>
  <si>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</si>
  <si>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</si>
  <si>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</si>
  <si>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</si>
  <si>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</si>
  <si>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</si>
  <si>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</si>
  <si>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</si>
  <si>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</si>
  <si>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</si>
  <si>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</si>
  <si>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</si>
  <si>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</si>
  <si>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</si>
  <si>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</si>
  <si>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</si>
  <si>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</si>
  <si>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</si>
  <si>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</si>
  <si>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</si>
  <si>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</si>
  <si>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</si>
  <si>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</si>
  <si>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</si>
  <si>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</si>
  <si>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</si>
  <si>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</si>
  <si>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</si>
  <si>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</si>
  <si>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</si>
  <si>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</si>
  <si>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</si>
  <si>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</si>
  <si>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</si>
  <si>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</si>
  <si>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</si>
  <si>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</si>
  <si>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</si>
  <si>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</si>
  <si>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</si>
  <si>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</si>
  <si>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</si>
  <si>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</si>
  <si>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</si>
  <si>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</si>
  <si>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</si>
  <si>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</si>
  <si>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</si>
  <si>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</si>
  <si>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</si>
  <si>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</si>
  <si>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</si>
  <si>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</si>
  <si>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</si>
  <si>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</si>
  <si>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</si>
  <si>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</si>
  <si>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</si>
  <si>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</si>
  <si>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</si>
  <si>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</si>
  <si>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</si>
  <si>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</si>
  <si>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</si>
  <si>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</si>
  <si>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</si>
  <si>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</si>
  <si>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</si>
  <si>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</si>
  <si>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</si>
  <si>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</si>
  <si>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</si>
  <si>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</si>
  <si>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</si>
  <si>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</si>
  <si>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</si>
  <si>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</si>
  <si>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</si>
  <si>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</si>
  <si>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</si>
  <si>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</si>
  <si>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</si>
  <si>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</si>
  <si>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</si>
  <si>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</si>
  <si>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</si>
  <si>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</si>
  <si>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</si>
  <si>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</si>
  <si>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</si>
  <si>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</si>
  <si>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</si>
  <si>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</si>
  <si>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</si>
  <si>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</si>
  <si>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</si>
  <si>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</si>
  <si>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</si>
  <si>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</si>
  <si>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</si>
  <si>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</si>
  <si>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</si>
  <si>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</si>
  <si>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</si>
  <si>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</si>
  <si>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</si>
  <si>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</si>
  <si>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</si>
  <si>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</si>
  <si>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</si>
  <si>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</si>
  <si>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</si>
  <si>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</si>
  <si>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</si>
  <si>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</si>
  <si>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</si>
  <si>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</si>
  <si>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</si>
  <si>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</si>
  <si>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</si>
  <si>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</si>
  <si>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</si>
  <si>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</si>
  <si>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</si>
  <si>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</si>
  <si>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</si>
  <si>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</si>
  <si>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</si>
  <si>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</si>
  <si>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</si>
  <si>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</si>
  <si>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</si>
  <si>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</si>
  <si>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</si>
  <si>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</si>
  <si>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</si>
  <si>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</si>
  <si>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</si>
  <si>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</si>
  <si>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</si>
  <si>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</si>
  <si>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</si>
  <si>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</si>
  <si>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</si>
  <si>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</si>
  <si>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</si>
  <si>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</si>
  <si>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</si>
  <si>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</si>
  <si>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</si>
  <si>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</si>
  <si>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</si>
  <si>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</si>
  <si>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</si>
  <si>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</si>
  <si>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</si>
  <si>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</si>
  <si>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</si>
  <si>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</si>
  <si>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</si>
  <si>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</si>
  <si>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</si>
  <si>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</si>
  <si>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</si>
  <si>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</si>
  <si>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</si>
  <si>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</si>
  <si>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</si>
  <si>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</si>
  <si>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</si>
  <si>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</si>
  <si>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</si>
  <si>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</si>
  <si>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</si>
  <si>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</si>
  <si>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</si>
  <si>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</si>
  <si>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</si>
  <si>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</si>
  <si>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</si>
  <si>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</si>
  <si>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</si>
  <si>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</si>
  <si>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</si>
  <si>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</si>
  <si>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</si>
  <si>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</si>
  <si>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</si>
  <si>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</si>
  <si>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</si>
  <si>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</si>
  <si>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</si>
  <si>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</si>
  <si>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</si>
  <si>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</si>
  <si>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</si>
  <si>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</si>
  <si>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</si>
  <si>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</si>
  <si>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</si>
  <si>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</si>
  <si>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</si>
  <si>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</si>
  <si>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</si>
  <si>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</si>
  <si>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</si>
  <si>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</si>
  <si>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</si>
  <si>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</si>
  <si>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</si>
  <si>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</si>
  <si>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</si>
  <si>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</si>
  <si>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</si>
  <si>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</si>
  <si>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</si>
  <si>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</si>
  <si>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</si>
  <si>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</si>
  <si>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</si>
  <si>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</si>
  <si>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</si>
  <si>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</si>
  <si>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</si>
  <si>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</si>
  <si>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</si>
  <si>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</si>
  <si>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</si>
  <si>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</si>
  <si>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</si>
  <si>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</si>
  <si>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</si>
  <si>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</si>
  <si>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</si>
  <si>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</si>
  <si>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</si>
  <si>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</si>
  <si>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</si>
  <si>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</si>
  <si>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</si>
  <si>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</si>
  <si>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</si>
  <si>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</si>
  <si>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</si>
  <si>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</si>
  <si>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</si>
  <si>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</si>
  <si>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</si>
  <si>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</si>
  <si>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</si>
  <si>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</si>
  <si>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</si>
  <si>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</si>
  <si>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</si>
  <si>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</si>
  <si>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</si>
  <si>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</si>
  <si>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</si>
  <si>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</si>
  <si>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</si>
  <si>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</si>
  <si>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</si>
  <si>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</si>
  <si>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</si>
  <si>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</si>
  <si>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</si>
  <si>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</si>
  <si>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</si>
  <si>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</si>
  <si>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</si>
  <si>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</si>
  <si>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</si>
  <si>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</si>
  <si>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</si>
  <si>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</si>
  <si>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</si>
  <si>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</si>
  <si>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</si>
  <si>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</si>
  <si>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</si>
  <si>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</si>
  <si>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</si>
  <si>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</si>
  <si>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</si>
  <si>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</si>
  <si>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</si>
  <si>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</si>
  <si>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</si>
  <si>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</si>
  <si>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</si>
  <si>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</si>
  <si>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</si>
  <si>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</si>
  <si>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</si>
  <si>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</si>
  <si>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</si>
  <si>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</si>
  <si>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</si>
  <si>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</si>
  <si>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</si>
  <si>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</si>
  <si>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</si>
  <si>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</si>
  <si>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</si>
  <si>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</si>
  <si>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</si>
  <si>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</si>
  <si>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</si>
  <si>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</si>
  <si>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</si>
  <si>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</si>
  <si>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</si>
  <si>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</si>
  <si>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</si>
  <si>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</si>
  <si>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</si>
  <si>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</si>
  <si>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</si>
  <si>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</si>
  <si>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</si>
  <si>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</si>
  <si>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</si>
  <si>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</si>
  <si>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</si>
  <si>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</si>
  <si>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</si>
  <si>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</si>
  <si>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</si>
  <si>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</si>
  <si>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</si>
  <si>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</si>
  <si>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</si>
  <si>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</si>
  <si>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</si>
  <si>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</si>
  <si>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</si>
  <si>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</si>
  <si>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</si>
  <si>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</si>
  <si>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</si>
  <si>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</si>
  <si>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</si>
  <si>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</si>
  <si>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</si>
  <si>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</si>
  <si>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</si>
  <si>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</si>
  <si>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</si>
  <si>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</si>
  <si>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</si>
  <si>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</si>
  <si>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</si>
  <si>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</si>
  <si>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</si>
  <si>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</si>
  <si>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</si>
  <si>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</si>
  <si>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</si>
  <si>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</si>
  <si>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</si>
  <si>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</si>
  <si>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</si>
  <si>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</si>
  <si>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</si>
  <si>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</si>
  <si>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</si>
  <si>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</si>
  <si>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</si>
  <si>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</si>
  <si>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</si>
  <si>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</si>
  <si>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</si>
  <si>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</si>
  <si>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</si>
  <si>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</si>
  <si>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</si>
  <si>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</si>
  <si>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</si>
  <si>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</si>
  <si>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</si>
  <si>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</si>
  <si>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</si>
  <si>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</si>
  <si>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</si>
  <si>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</si>
  <si>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</si>
  <si>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</si>
  <si>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</si>
  <si>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</si>
  <si>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</si>
  <si>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</si>
  <si>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</si>
  <si>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</si>
  <si>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</si>
  <si>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</si>
  <si>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</si>
  <si>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</si>
  <si>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</si>
  <si>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</si>
  <si>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</si>
  <si>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</si>
  <si>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</si>
  <si>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</si>
  <si>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</si>
  <si>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</si>
  <si>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</si>
  <si>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</si>
  <si>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</si>
  <si>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</si>
  <si>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</si>
  <si>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</si>
  <si>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</si>
  <si>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</si>
  <si>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</si>
  <si>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</si>
  <si>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</si>
  <si>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</si>
  <si>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</si>
  <si>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</si>
  <si>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</si>
  <si>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</si>
  <si>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</si>
  <si>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</si>
  <si>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</si>
  <si>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</si>
  <si>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</si>
  <si>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</si>
  <si>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</si>
  <si>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</si>
  <si>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</si>
  <si>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</si>
  <si>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</si>
  <si>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</si>
  <si>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</si>
  <si>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</si>
  <si>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</si>
  <si>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</si>
  <si>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</si>
  <si>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</si>
  <si>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</si>
  <si>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</si>
  <si>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</si>
  <si>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</si>
  <si>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</si>
  <si>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</si>
  <si>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</si>
  <si>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</si>
  <si>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</si>
  <si>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</si>
  <si>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</si>
  <si>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</si>
  <si>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</si>
  <si>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</si>
  <si>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</si>
  <si>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</si>
  <si>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</si>
  <si>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</si>
  <si>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</si>
  <si>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</si>
  <si>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</si>
  <si>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</si>
  <si>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</si>
  <si>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</si>
  <si>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</si>
  <si>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</si>
  <si>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</si>
  <si>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</si>
  <si>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</si>
  <si>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</si>
  <si>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</si>
  <si>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</si>
  <si>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</si>
  <si>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</si>
  <si>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</si>
  <si>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</si>
  <si>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</si>
  <si>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</si>
  <si>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</si>
  <si>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</si>
  <si>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</si>
  <si>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</si>
  <si>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</si>
  <si>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</si>
  <si>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</si>
  <si>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</si>
  <si>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</si>
  <si>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</si>
  <si>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</si>
  <si>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</si>
  <si>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</si>
  <si>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</si>
  <si>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</si>
  <si>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</si>
  <si>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</si>
  <si>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</si>
  <si>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</si>
  <si>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</si>
  <si>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</si>
  <si>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</si>
  <si>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</si>
  <si>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</si>
  <si>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</si>
  <si>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</si>
  <si>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</si>
  <si>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</si>
  <si>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</si>
  <si>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</si>
  <si>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</si>
  <si>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</si>
  <si>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</si>
  <si>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</si>
  <si>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</si>
  <si>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</si>
  <si>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</si>
  <si>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</si>
  <si>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</si>
  <si>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</si>
  <si>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</si>
  <si>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</si>
  <si>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</si>
  <si>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</si>
  <si>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</si>
  <si>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</si>
  <si>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</si>
  <si>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</si>
  <si>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</si>
  <si>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</si>
  <si>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</si>
  <si>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</si>
  <si>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</si>
  <si>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</si>
  <si>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</si>
  <si>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</si>
  <si>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</si>
  <si>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</si>
  <si>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</si>
  <si>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</si>
  <si>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</si>
  <si>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</si>
  <si>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</si>
  <si>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</si>
  <si>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</si>
  <si>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</si>
  <si>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</si>
  <si>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</si>
  <si>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</si>
  <si>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</si>
  <si>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</si>
  <si>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</si>
  <si>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</si>
  <si>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</si>
  <si>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</si>
  <si>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</si>
  <si>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</si>
  <si>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</si>
  <si>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</si>
  <si>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</si>
  <si>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</si>
  <si>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</si>
  <si>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</si>
  <si>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</si>
  <si>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</si>
  <si>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</si>
  <si>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</si>
  <si>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</si>
  <si>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</si>
  <si>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</si>
  <si>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</si>
  <si>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</si>
  <si>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</si>
  <si>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</si>
  <si>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</si>
  <si>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</si>
  <si>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</si>
  <si>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</si>
  <si>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</si>
  <si>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</si>
  <si>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</si>
  <si>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</si>
  <si>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</si>
  <si>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</si>
  <si>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</si>
  <si>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</si>
  <si>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</si>
  <si>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</si>
  <si>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</si>
  <si>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</si>
  <si>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</si>
  <si>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</si>
  <si>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</si>
  <si>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</si>
  <si>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</si>
  <si>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</si>
  <si>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</si>
  <si>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</si>
  <si>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</si>
  <si>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</si>
  <si>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</si>
  <si>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</si>
  <si>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</si>
  <si>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</si>
  <si>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</si>
  <si>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</si>
  <si>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</si>
  <si>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</si>
  <si>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</si>
  <si>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</si>
  <si>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</si>
  <si>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</si>
  <si>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</si>
  <si>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</si>
  <si>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</si>
  <si>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</si>
  <si>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</si>
  <si>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</si>
  <si>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</si>
  <si>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</si>
  <si>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</si>
  <si>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</si>
  <si>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</si>
  <si>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</si>
  <si>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</si>
  <si>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</si>
  <si>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</si>
  <si>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</si>
  <si>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</si>
  <si>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</si>
  <si>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</si>
  <si>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</si>
  <si>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</si>
  <si>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</si>
  <si>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</si>
  <si>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</si>
  <si>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</si>
  <si>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</si>
  <si>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</si>
  <si>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</si>
  <si>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</si>
  <si>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</si>
  <si>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</si>
  <si>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</si>
  <si>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</si>
  <si>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</si>
  <si>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</si>
  <si>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</si>
  <si>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</si>
  <si>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</si>
  <si>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</si>
  <si>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</si>
  <si>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</si>
  <si>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</si>
  <si>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</si>
  <si>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</si>
  <si>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</si>
  <si>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</si>
  <si>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</si>
  <si>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</si>
  <si>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</si>
  <si>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</si>
  <si>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</si>
  <si>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</si>
  <si>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</si>
  <si>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</si>
  <si>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</si>
  <si>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</si>
  <si>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</si>
  <si>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</si>
  <si>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</si>
  <si>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</si>
  <si>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</si>
  <si>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</si>
  <si>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</si>
  <si>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</si>
  <si>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</si>
  <si>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</si>
  <si>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</si>
  <si>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</si>
  <si>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</si>
  <si>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</si>
  <si>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</si>
  <si>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</si>
  <si>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</si>
  <si>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</si>
  <si>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</si>
  <si>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</si>
  <si>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</si>
  <si>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</si>
  <si>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</si>
  <si>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</si>
  <si>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</si>
  <si>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</si>
  <si>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</si>
  <si>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</si>
  <si>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</si>
  <si>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</si>
  <si>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</si>
  <si>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</si>
  <si>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</si>
  <si>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</si>
  <si>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</si>
  <si>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</si>
  <si>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</si>
  <si>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</si>
  <si>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</si>
  <si>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</si>
  <si>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</si>
  <si>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</si>
  <si>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</si>
  <si>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</si>
  <si>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</si>
  <si>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</si>
  <si>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</si>
  <si>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</si>
  <si>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</si>
  <si>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</si>
  <si>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</si>
  <si>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</si>
  <si>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</si>
  <si>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</si>
  <si>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</si>
  <si>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</si>
  <si>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</si>
  <si>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</si>
  <si>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</si>
  <si>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</si>
  <si>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</si>
  <si>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</si>
  <si>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</si>
  <si>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</si>
  <si>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</si>
  <si>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</si>
  <si>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</si>
  <si>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</si>
  <si>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</si>
  <si>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</si>
  <si>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</si>
  <si>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</si>
  <si>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</si>
  <si>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</si>
  <si>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</si>
  <si>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</si>
  <si>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</si>
  <si>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</si>
  <si>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</si>
  <si>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</si>
  <si>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</si>
  <si>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</si>
  <si>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</si>
  <si>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</si>
  <si>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</si>
  <si>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</si>
  <si>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</si>
  <si>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</si>
  <si>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</si>
  <si>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</si>
  <si>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</si>
  <si>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</si>
  <si>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</si>
  <si>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</si>
  <si>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</si>
  <si>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</si>
  <si>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</si>
  <si>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</si>
  <si>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</si>
  <si>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</si>
  <si>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</si>
  <si>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</si>
  <si>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</si>
  <si>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</si>
  <si>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</si>
  <si>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</si>
  <si>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</si>
  <si>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</si>
  <si>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</si>
  <si>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</si>
  <si>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</si>
  <si>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</si>
  <si>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</si>
  <si>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</si>
  <si>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</si>
  <si>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</si>
  <si>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</si>
  <si>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</si>
  <si>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</si>
  <si>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</si>
  <si>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</si>
  <si>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</si>
  <si>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</si>
  <si>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</si>
  <si>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</si>
  <si>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</si>
  <si>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</si>
  <si>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</si>
  <si>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</si>
  <si>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</si>
  <si>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</si>
  <si>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</si>
  <si>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</si>
  <si>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</si>
  <si>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</si>
  <si>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</si>
  <si>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</si>
  <si>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</si>
  <si>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</si>
  <si>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</si>
  <si>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</si>
  <si>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</si>
  <si>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</si>
  <si>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</si>
  <si>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</si>
  <si>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</si>
  <si>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</si>
  <si>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</si>
  <si>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</si>
  <si>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</si>
  <si>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</si>
  <si>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</si>
  <si>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</si>
  <si>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</si>
  <si>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</si>
  <si>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</si>
  <si>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</si>
  <si>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</si>
  <si>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</si>
  <si>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</si>
  <si>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</si>
  <si>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</si>
  <si>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</si>
  <si>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</si>
  <si>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</si>
  <si>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</si>
  <si>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</si>
  <si>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</si>
  <si>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</si>
  <si>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</si>
  <si>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</si>
  <si>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</si>
  <si>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</si>
  <si>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</si>
  <si>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</si>
  <si>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</si>
  <si>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</si>
  <si>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</si>
  <si>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</si>
  <si>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</si>
  <si>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</si>
  <si>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</si>
  <si>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</si>
  <si>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</si>
  <si>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</si>
  <si>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</si>
  <si>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</si>
  <si>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</si>
  <si>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</si>
  <si>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</si>
  <si>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</si>
  <si>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</si>
  <si>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</si>
  <si>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</si>
  <si>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</si>
  <si>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</si>
  <si>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</si>
  <si>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</si>
  <si>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</si>
  <si>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</si>
  <si>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</si>
  <si>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</si>
  <si>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</si>
  <si>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</si>
  <si>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</si>
  <si>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</si>
  <si>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</si>
  <si>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</si>
  <si>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</si>
  <si>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</si>
  <si>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</si>
  <si>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</si>
  <si>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</si>
  <si>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</si>
  <si>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</si>
  <si>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</si>
  <si>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</si>
  <si>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</si>
  <si>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</si>
  <si>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</si>
  <si>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</si>
  <si>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</si>
  <si>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</si>
  <si>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</si>
  <si>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</si>
  <si>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</si>
  <si>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</si>
  <si>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</si>
  <si>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</si>
  <si>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</si>
  <si>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</si>
  <si>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</si>
  <si>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</si>
  <si>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</si>
  <si>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</si>
  <si>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</si>
  <si>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</si>
  <si>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</si>
  <si>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</si>
  <si>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</si>
  <si>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</si>
  <si>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</si>
  <si>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</si>
  <si>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</si>
  <si>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</si>
  <si>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</si>
  <si>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</si>
  <si>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</si>
  <si>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</si>
  <si>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</si>
  <si>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</si>
  <si>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</si>
  <si>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</si>
  <si>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</si>
  <si>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</si>
  <si>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</si>
  <si>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</si>
  <si>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</si>
  <si>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</si>
  <si>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</si>
  <si>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</si>
  <si>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</si>
  <si>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</si>
  <si>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</si>
  <si>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</si>
  <si>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</si>
  <si>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</si>
  <si>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</si>
  <si>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</si>
  <si>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</si>
  <si>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</si>
  <si>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</si>
  <si>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</si>
  <si>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</si>
  <si>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</si>
  <si>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</si>
  <si>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</si>
  <si>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</si>
  <si>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</si>
  <si>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</si>
  <si>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</si>
  <si>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</si>
  <si>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</si>
  <si>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</si>
  <si>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</si>
  <si>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</si>
  <si>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</si>
  <si>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</si>
  <si>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</si>
  <si>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</si>
  <si>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</si>
  <si>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</si>
  <si>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</si>
  <si>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</si>
  <si>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</si>
  <si>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</si>
  <si>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</si>
  <si>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</si>
  <si>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</si>
  <si>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</si>
  <si>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</si>
  <si>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</si>
  <si>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</si>
  <si>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</si>
  <si>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</si>
  <si>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</si>
  <si>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</si>
  <si>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</si>
  <si>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</si>
  <si>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</si>
  <si>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</si>
  <si>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</si>
  <si>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</si>
  <si>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</si>
  <si>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</si>
  <si>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</si>
  <si>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</si>
  <si>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</si>
  <si>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</si>
  <si>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</si>
  <si>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</si>
  <si>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</si>
  <si>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</si>
  <si>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</si>
  <si>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</si>
  <si>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</si>
  <si>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</si>
  <si>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</si>
  <si>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</si>
  <si>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</si>
  <si>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</si>
  <si>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</si>
  <si>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</si>
  <si>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</si>
  <si>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</si>
  <si>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</si>
  <si>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</si>
  <si>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</si>
  <si>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</si>
  <si>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</si>
  <si>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</si>
  <si>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</si>
  <si>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</si>
  <si>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</si>
  <si>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</si>
  <si>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</si>
  <si>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</si>
  <si>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</si>
  <si>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</si>
  <si>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</si>
  <si>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</si>
  <si>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</si>
  <si>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</si>
  <si>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</si>
  <si>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</si>
  <si>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</si>
  <si>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</si>
  <si>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</si>
  <si>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</si>
  <si>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</si>
  <si>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</si>
  <si>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</si>
  <si>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</si>
  <si>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</si>
  <si>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</si>
  <si>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</si>
  <si>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</si>
  <si>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</si>
  <si>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</si>
  <si>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</si>
  <si>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</si>
  <si>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</si>
  <si>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</si>
  <si>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</si>
  <si>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</si>
  <si>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</si>
  <si>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</si>
  <si>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</si>
  <si>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</si>
  <si>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</si>
  <si>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</si>
  <si>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</si>
  <si>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</si>
  <si>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</si>
  <si>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</si>
  <si>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</si>
  <si>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</si>
  <si>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</si>
  <si>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</si>
  <si>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</si>
  <si>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</si>
  <si>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</si>
  <si>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</si>
  <si>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</si>
  <si>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</si>
  <si>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</si>
  <si>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</si>
  <si>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</si>
  <si>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</si>
  <si>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</si>
  <si>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</si>
  <si>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</si>
  <si>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</si>
  <si>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</si>
  <si>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</si>
  <si>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</si>
  <si>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</si>
  <si>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</si>
  <si>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</si>
  <si>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</si>
  <si>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</si>
  <si>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</si>
  <si>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</si>
  <si>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</si>
  <si>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</si>
  <si>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</si>
  <si>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</si>
  <si>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</si>
  <si>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</si>
  <si>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</si>
  <si>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</si>
  <si>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</si>
  <si>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</si>
  <si>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</si>
  <si>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</si>
  <si>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</si>
  <si>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</si>
  <si>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</si>
  <si>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</si>
  <si>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</si>
  <si>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</si>
  <si>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</si>
  <si>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</si>
  <si>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</si>
  <si>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</si>
  <si>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</si>
  <si>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</si>
  <si>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</si>
  <si>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</si>
  <si>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</si>
  <si>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</si>
  <si>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</si>
  <si>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</si>
  <si>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</si>
  <si>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</si>
  <si>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</si>
  <si>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</si>
  <si>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</si>
  <si>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</si>
  <si>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</si>
  <si>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</si>
  <si>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</si>
  <si>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</si>
  <si>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</si>
  <si>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</si>
  <si>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</si>
  <si>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</si>
  <si>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</si>
  <si>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</si>
  <si>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</si>
  <si>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</si>
  <si>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</si>
  <si>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</si>
  <si>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</si>
  <si>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</si>
  <si>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</si>
  <si>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</si>
  <si>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</si>
  <si>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</si>
  <si>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</si>
  <si>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</si>
  <si>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</si>
  <si>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</si>
  <si>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</si>
  <si>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</si>
  <si>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</si>
  <si>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</si>
  <si>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</si>
  <si>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</si>
  <si>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</si>
  <si>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</si>
  <si>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</si>
  <si>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</si>
  <si>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</si>
  <si>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</si>
  <si>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</si>
  <si>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</si>
  <si>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</si>
  <si>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</si>
  <si>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</si>
  <si>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</si>
  <si>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</si>
  <si>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</si>
  <si>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</si>
  <si>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</si>
  <si>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</si>
  <si>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</si>
  <si>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</si>
  <si>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</si>
  <si>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</si>
  <si>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</si>
  <si>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</si>
  <si>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</si>
  <si>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</si>
  <si>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</si>
  <si>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</si>
  <si>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</si>
  <si>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</si>
  <si>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</si>
  <si>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</si>
  <si>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</si>
  <si>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</si>
  <si>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</si>
  <si>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</si>
  <si>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</si>
  <si>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</si>
  <si>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</si>
  <si>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</si>
  <si>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</si>
  <si>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</si>
  <si>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</si>
  <si>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</si>
  <si>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</si>
  <si>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</si>
  <si>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</si>
  <si>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</si>
  <si>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</si>
  <si>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</si>
  <si>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</si>
  <si>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</si>
  <si>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</si>
  <si>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</si>
  <si>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</si>
  <si>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</si>
  <si>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</si>
  <si>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</si>
  <si>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</si>
  <si>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</si>
  <si>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</si>
  <si>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</si>
  <si>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</si>
  <si>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</si>
  <si>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</si>
  <si>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</si>
  <si>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</si>
  <si>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</si>
  <si>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</si>
  <si>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</si>
  <si>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</si>
  <si>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</si>
  <si>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</si>
  <si>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</si>
  <si>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</si>
  <si>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</si>
  <si>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</si>
  <si>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</si>
  <si>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</si>
  <si>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</si>
  <si>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</si>
  <si>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</si>
  <si>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</si>
  <si>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</si>
  <si>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</si>
  <si>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</si>
  <si>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</si>
  <si>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</si>
  <si>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</si>
  <si>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</si>
  <si>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</si>
  <si>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</si>
  <si>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</si>
  <si>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</si>
  <si>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</si>
  <si>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</si>
  <si>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</si>
  <si>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</si>
  <si>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</si>
  <si>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</si>
  <si>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</si>
  <si>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</si>
  <si>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</si>
  <si>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</si>
  <si>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</si>
  <si>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</si>
  <si>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</si>
  <si>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</si>
  <si>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</si>
  <si>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</si>
  <si>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</si>
  <si>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</si>
  <si>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</si>
  <si>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</si>
  <si>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</si>
  <si>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</si>
  <si>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</si>
  <si>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</si>
  <si>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</si>
  <si>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</si>
  <si>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</si>
  <si>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</si>
  <si>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</si>
  <si>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</si>
  <si>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</si>
  <si>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</si>
  <si>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</si>
  <si>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</si>
  <si>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</si>
  <si>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</si>
  <si>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</si>
  <si>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</si>
  <si>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</si>
  <si>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</si>
  <si>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</si>
  <si>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</si>
  <si>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</si>
  <si>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</si>
  <si>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</si>
  <si>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</si>
  <si>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</si>
  <si>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</si>
  <si>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</si>
  <si>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</si>
  <si>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</si>
  <si>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</si>
  <si>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</si>
  <si>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</si>
  <si>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</si>
  <si>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</si>
  <si>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</si>
  <si>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</si>
  <si>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</si>
  <si>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</si>
  <si>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</si>
  <si>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</si>
  <si>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</si>
  <si>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</si>
  <si>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</si>
  <si>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</si>
  <si>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</si>
  <si>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</si>
  <si>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</si>
  <si>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</si>
  <si>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</si>
  <si>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</si>
  <si>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</si>
  <si>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</si>
  <si>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</si>
  <si>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</si>
  <si>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</si>
  <si>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</si>
  <si>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</si>
  <si>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</si>
  <si>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</si>
  <si>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</si>
  <si>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</si>
  <si>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</si>
  <si>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</si>
  <si>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</si>
  <si>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</si>
  <si>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</si>
  <si>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</si>
  <si>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</si>
  <si>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</si>
  <si>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</si>
  <si>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</si>
  <si>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</si>
  <si>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</si>
  <si>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</si>
  <si>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</si>
  <si>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</si>
  <si>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</si>
  <si>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</si>
  <si>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</si>
  <si>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</si>
  <si>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</si>
  <si>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</si>
  <si>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</si>
  <si>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</si>
  <si>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</si>
  <si>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</si>
  <si>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</si>
  <si>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</si>
  <si>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</si>
  <si>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</si>
  <si>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</si>
  <si>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</si>
  <si>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</si>
  <si>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</si>
  <si>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</si>
  <si>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</si>
  <si>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</si>
  <si>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</si>
  <si>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</si>
  <si>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</si>
  <si>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</si>
  <si>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</si>
  <si>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</si>
  <si>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</si>
  <si>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</si>
  <si>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</si>
  <si>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</si>
  <si>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</si>
  <si>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</si>
  <si>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</si>
  <si>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</si>
  <si>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</si>
  <si>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</si>
  <si>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</si>
  <si>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</si>
  <si>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</si>
  <si>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</si>
  <si>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</si>
  <si>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</si>
  <si>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</si>
  <si>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</si>
  <si>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</si>
  <si>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</si>
  <si>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</si>
  <si>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</si>
  <si>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</si>
  <si>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</si>
  <si>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</si>
  <si>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</si>
  <si>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</si>
  <si>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</si>
  <si>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</si>
  <si>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</si>
  <si>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</si>
  <si>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</si>
  <si>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</si>
  <si>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</si>
  <si>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</si>
  <si>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</si>
  <si>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</si>
  <si>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</si>
  <si>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</si>
  <si>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</si>
  <si>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</si>
  <si>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</si>
  <si>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</si>
  <si>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</si>
  <si>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/>
  </si>
  <si>
    <t>О.І. Савін</t>
  </si>
  <si>
    <t>І.О. Чернуха</t>
  </si>
  <si>
    <t>(05136) 5-46-26</t>
  </si>
  <si>
    <t>inbox@yum.mk.court.gov.ua</t>
  </si>
  <si>
    <t>31 грудня 2021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</si>
</sst>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118</v>
      </c>
      <c r="C1" s="159"/>
      <c r="D1" s="159"/>
      <c r="E1" s="159"/>
      <c r="F1" s="159"/>
      <c r="G1" s="159"/>
      <c r="H1" s="159"/>
    </row>
    <row r="3" spans="1:8" ht="18.95" customHeight="1">
      <c r="B3" s="163" t="s">
        <v>193</v>
      </c>
      <c r="C3" s="163"/>
      <c r="D3" s="163"/>
      <c r="E3" s="163"/>
      <c r="F3" s="163"/>
      <c r="G3" s="163"/>
      <c r="H3" s="163"/>
    </row>
    <row r="4" spans="1:8" ht="18.95" customHeight="1">
      <c r="B4" s="163"/>
      <c r="C4" s="163"/>
      <c r="D4" s="163"/>
      <c r="E4" s="163"/>
      <c r="F4" s="163"/>
      <c r="G4" s="163"/>
      <c r="H4" s="163"/>
    </row>
    <row r="5" spans="1:8" ht="18.95" customHeight="1">
      <c r="A5" s="19"/>
      <c r="B5" s="163"/>
      <c r="C5" s="163"/>
      <c r="D5" s="163"/>
      <c r="E5" s="163"/>
      <c r="F5" s="163"/>
      <c r="G5" s="163"/>
      <c r="H5" s="163"/>
    </row>
    <row r="6" spans="1:8" ht="18.95" customHeight="1">
      <c r="B6" s="163"/>
      <c r="C6" s="163"/>
      <c r="D6" s="163"/>
      <c r="E6" s="163"/>
      <c r="F6" s="163"/>
      <c r="G6" s="163"/>
      <c r="H6" s="163"/>
    </row>
    <row r="7" spans="1:8" ht="18.75">
      <c r="B7" s="162"/>
      <c r="C7" s="162"/>
      <c r="D7" s="162"/>
      <c r="E7" s="162"/>
      <c r="F7" s="162"/>
      <c r="G7" s="162"/>
      <c r="H7" s="162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9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8" ht="48" customHeight="1">
      <c r="A15" s="27"/>
      <c r="B15" s="171" t="s">
        <v>192</v>
      </c>
      <c r="C15" s="172"/>
      <c r="D15" s="173"/>
      <c r="E15" s="86" t="s">
        <v>1</v>
      </c>
    </row>
    <row r="16" spans="1:8" ht="12.9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9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9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8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2526</v>
      </c>
      <c r="C27" s="145"/>
      <c r="D27" s="145"/>
      <c r="E27" s="145"/>
      <c r="F27" s="145"/>
      <c r="G27" s="145"/>
      <c r="H27" s="146"/>
    </row>
    <row r="28" spans="1:8" ht="12.9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&amp;C&amp;LF79AC034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9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9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9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28</v>
      </c>
      <c r="F30" s="95">
        <f t="shared" si="1"/>
        <v>19</v>
      </c>
      <c r="G30" s="95">
        <f t="shared" si="1"/>
        <v>0</v>
      </c>
      <c r="H30" s="95">
        <f t="shared" si="1"/>
        <v>0</v>
      </c>
      <c r="I30" s="95">
        <f t="shared" si="1"/>
        <v>9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8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0</v>
      </c>
      <c r="W30" s="95">
        <f t="shared" si="1"/>
        <v>2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10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3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>
        <v>1</v>
      </c>
      <c r="G43" s="97"/>
      <c r="H43" s="97"/>
      <c r="I43" s="97">
        <v>4</v>
      </c>
      <c r="J43" s="97"/>
      <c r="K43" s="97"/>
      <c r="L43" s="97"/>
      <c r="M43" s="97"/>
      <c r="N43" s="97"/>
      <c r="O43" s="97">
        <v>4</v>
      </c>
      <c r="P43" s="97"/>
      <c r="Q43" s="97"/>
      <c r="R43" s="97"/>
      <c r="S43" s="97"/>
      <c r="T43" s="97">
        <v>1</v>
      </c>
      <c r="U43" s="97"/>
      <c r="V43" s="97"/>
      <c r="W43" s="97">
        <v>1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>
        <v>1</v>
      </c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11</v>
      </c>
      <c r="F47" s="97">
        <v>9</v>
      </c>
      <c r="G47" s="97"/>
      <c r="H47" s="97"/>
      <c r="I47" s="97">
        <v>2</v>
      </c>
      <c r="J47" s="97"/>
      <c r="K47" s="97"/>
      <c r="L47" s="97"/>
      <c r="M47" s="97"/>
      <c r="N47" s="97"/>
      <c r="O47" s="97">
        <v>2</v>
      </c>
      <c r="P47" s="97"/>
      <c r="Q47" s="97"/>
      <c r="R47" s="97"/>
      <c r="S47" s="97"/>
      <c r="T47" s="97">
        <v>1</v>
      </c>
      <c r="U47" s="97"/>
      <c r="V47" s="97"/>
      <c r="W47" s="97">
        <v>1</v>
      </c>
      <c r="X47" s="97"/>
      <c r="Y47" s="97"/>
      <c r="Z47" s="97"/>
      <c r="AA47" s="97"/>
      <c r="AB47" s="97"/>
      <c r="AC47" s="97"/>
      <c r="AD47" s="97">
        <v>1</v>
      </c>
      <c r="AE47" s="97"/>
      <c r="AF47" s="97"/>
      <c r="AG47" s="97">
        <v>3</v>
      </c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2</v>
      </c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3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4</v>
      </c>
      <c r="F51" s="97">
        <v>4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4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38</v>
      </c>
      <c r="F222" s="95">
        <f t="shared" si="5"/>
        <v>34</v>
      </c>
      <c r="G222" s="95">
        <f t="shared" si="5"/>
        <v>0</v>
      </c>
      <c r="H222" s="95">
        <f t="shared" si="5"/>
        <v>0</v>
      </c>
      <c r="I222" s="95">
        <f t="shared" si="5"/>
        <v>4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0</v>
      </c>
      <c r="N222" s="95">
        <f t="shared" si="5"/>
        <v>1</v>
      </c>
      <c r="O222" s="95">
        <f t="shared" si="5"/>
        <v>0</v>
      </c>
      <c r="P222" s="95">
        <f t="shared" si="5"/>
        <v>0</v>
      </c>
      <c r="Q222" s="95">
        <f t="shared" si="5"/>
        <v>2</v>
      </c>
      <c r="R222" s="95">
        <f t="shared" si="5"/>
        <v>0</v>
      </c>
      <c r="S222" s="95">
        <f t="shared" si="5"/>
        <v>0</v>
      </c>
      <c r="T222" s="95">
        <f t="shared" si="5"/>
        <v>1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2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16</v>
      </c>
      <c r="AH222" s="95">
        <f t="shared" si="5"/>
        <v>4</v>
      </c>
      <c r="AI222" s="95">
        <f t="shared" si="5"/>
        <v>0</v>
      </c>
      <c r="AJ222" s="95">
        <f t="shared" si="5"/>
        <v>1</v>
      </c>
      <c r="AK222" s="95">
        <f t="shared" si="5"/>
        <v>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7</v>
      </c>
      <c r="AS222" s="95">
        <f t="shared" si="5"/>
        <v>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20</v>
      </c>
      <c r="F223" s="97">
        <v>19</v>
      </c>
      <c r="G223" s="97"/>
      <c r="H223" s="97"/>
      <c r="I223" s="97">
        <v>1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13</v>
      </c>
      <c r="AH223" s="97">
        <v>4</v>
      </c>
      <c r="AI223" s="97"/>
      <c r="AJ223" s="97">
        <v>1</v>
      </c>
      <c r="AK223" s="97"/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13</v>
      </c>
      <c r="F224" s="97">
        <v>11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2</v>
      </c>
      <c r="R224" s="97"/>
      <c r="S224" s="97"/>
      <c r="T224" s="97">
        <v>1</v>
      </c>
      <c r="U224" s="97"/>
      <c r="V224" s="97"/>
      <c r="W224" s="97">
        <v>1</v>
      </c>
      <c r="X224" s="97"/>
      <c r="Y224" s="97"/>
      <c r="Z224" s="97"/>
      <c r="AA224" s="97"/>
      <c r="AB224" s="97">
        <v>2</v>
      </c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7"/>
      <c r="AM224" s="97"/>
      <c r="AN224" s="97"/>
      <c r="AO224" s="97"/>
      <c r="AP224" s="97"/>
      <c r="AQ224" s="97"/>
      <c r="AR224" s="97">
        <v>6</v>
      </c>
      <c r="AS224" s="97">
        <v>4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</v>
      </c>
      <c r="F225" s="97">
        <v>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4</v>
      </c>
      <c r="F228" s="97">
        <v>3</v>
      </c>
      <c r="G228" s="97"/>
      <c r="H228" s="97"/>
      <c r="I228" s="97">
        <v>1</v>
      </c>
      <c r="J228" s="97"/>
      <c r="K228" s="97"/>
      <c r="L228" s="97"/>
      <c r="M228" s="97"/>
      <c r="N228" s="97">
        <v>1</v>
      </c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3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customHeight="1">
      <c r="A272" s="64">
        <v>260</v>
      </c>
      <c r="B272" s="6" t="s">
        <v>548</v>
      </c>
      <c r="C272" s="65" t="s">
        <v>549</v>
      </c>
      <c r="D272" s="65"/>
      <c r="E272" s="97">
        <v>1</v>
      </c>
      <c r="F272" s="97">
        <v>1</v>
      </c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>
        <v>1</v>
      </c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4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>
        <v>1</v>
      </c>
      <c r="G547" s="97"/>
      <c r="H547" s="97"/>
      <c r="I547" s="97">
        <v>3</v>
      </c>
      <c r="J547" s="97"/>
      <c r="K547" s="97"/>
      <c r="L547" s="97">
        <v>2</v>
      </c>
      <c r="M547" s="97"/>
      <c r="N547" s="97"/>
      <c r="O547" s="97"/>
      <c r="P547" s="97"/>
      <c r="Q547" s="97">
        <v>1</v>
      </c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1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2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2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7"/>
      <c r="AM720" s="97"/>
      <c r="AN720" s="97"/>
      <c r="AO720" s="97"/>
      <c r="AP720" s="97"/>
      <c r="AQ720" s="97"/>
      <c r="AR720" s="97">
        <v>1</v>
      </c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5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2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3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customHeight="1">
      <c r="A888" s="64">
        <v>876</v>
      </c>
      <c r="B888" s="6" t="s">
        <v>1322</v>
      </c>
      <c r="C888" s="65" t="s">
        <v>1323</v>
      </c>
      <c r="D888" s="65"/>
      <c r="E888" s="97">
        <v>1</v>
      </c>
      <c r="F888" s="97">
        <v>1</v>
      </c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>
        <v>1</v>
      </c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>
        <v>1</v>
      </c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customHeight="1">
      <c r="A893" s="64">
        <v>881</v>
      </c>
      <c r="B893" s="6" t="s">
        <v>2344</v>
      </c>
      <c r="C893" s="65" t="s">
        <v>2343</v>
      </c>
      <c r="D893" s="65"/>
      <c r="E893" s="97">
        <v>1</v>
      </c>
      <c r="F893" s="97">
        <v>1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1</v>
      </c>
      <c r="AL893" s="97"/>
      <c r="AM893" s="97"/>
      <c r="AN893" s="97"/>
      <c r="AO893" s="97"/>
      <c r="AP893" s="97"/>
      <c r="AQ893" s="97"/>
      <c r="AR893" s="97">
        <v>1</v>
      </c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82</v>
      </c>
      <c r="F1656" s="132">
        <f t="shared" si="21"/>
        <v>65</v>
      </c>
      <c r="G1656" s="132">
        <f t="shared" si="21"/>
        <v>0</v>
      </c>
      <c r="H1656" s="132">
        <f t="shared" si="21"/>
        <v>0</v>
      </c>
      <c r="I1656" s="132">
        <f t="shared" si="21"/>
        <v>17</v>
      </c>
      <c r="J1656" s="132">
        <f t="shared" si="21"/>
        <v>0</v>
      </c>
      <c r="K1656" s="132">
        <f t="shared" si="21"/>
        <v>0</v>
      </c>
      <c r="L1656" s="132">
        <f t="shared" si="21"/>
        <v>4</v>
      </c>
      <c r="M1656" s="132">
        <f t="shared" si="21"/>
        <v>0</v>
      </c>
      <c r="N1656" s="132">
        <f t="shared" si="21"/>
        <v>1</v>
      </c>
      <c r="O1656" s="132">
        <f t="shared" si="21"/>
        <v>9</v>
      </c>
      <c r="P1656" s="132">
        <f t="shared" si="21"/>
        <v>0</v>
      </c>
      <c r="Q1656" s="132">
        <f t="shared" si="21"/>
        <v>3</v>
      </c>
      <c r="R1656" s="132">
        <f t="shared" si="21"/>
        <v>0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3</v>
      </c>
      <c r="X1656" s="132">
        <f t="shared" si="21"/>
        <v>0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3</v>
      </c>
      <c r="AC1656" s="132">
        <f t="shared" si="21"/>
        <v>0</v>
      </c>
      <c r="AD1656" s="132">
        <f t="shared" si="21"/>
        <v>5</v>
      </c>
      <c r="AE1656" s="132">
        <f t="shared" si="21"/>
        <v>0</v>
      </c>
      <c r="AF1656" s="132">
        <f t="shared" si="21"/>
        <v>0</v>
      </c>
      <c r="AG1656" s="132">
        <f t="shared" si="21"/>
        <v>26</v>
      </c>
      <c r="AH1656" s="132">
        <f t="shared" si="21"/>
        <v>12</v>
      </c>
      <c r="AI1656" s="132">
        <f t="shared" si="21"/>
        <v>0</v>
      </c>
      <c r="AJ1656" s="132">
        <f t="shared" si="21"/>
        <v>1</v>
      </c>
      <c r="AK1656" s="132">
        <f t="shared" si="21"/>
        <v>15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9</v>
      </c>
      <c r="AS1656" s="132">
        <f t="shared" si="21"/>
        <v>10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213" t="s">
        <v>23</v>
      </c>
      <c r="C1657" s="78" t="s">
        <v>2473</v>
      </c>
      <c r="D1657" s="65"/>
      <c r="E1657" s="136">
        <v>45</v>
      </c>
      <c r="F1657" s="97">
        <v>39</v>
      </c>
      <c r="G1657" s="97"/>
      <c r="H1657" s="97"/>
      <c r="I1657" s="97">
        <v>6</v>
      </c>
      <c r="J1657" s="97"/>
      <c r="K1657" s="97"/>
      <c r="L1657" s="97">
        <v>1</v>
      </c>
      <c r="M1657" s="97"/>
      <c r="N1657" s="97"/>
      <c r="O1657" s="97">
        <v>5</v>
      </c>
      <c r="P1657" s="97"/>
      <c r="Q1657" s="97"/>
      <c r="R1657" s="97"/>
      <c r="S1657" s="97"/>
      <c r="T1657" s="97">
        <v>1</v>
      </c>
      <c r="U1657" s="97"/>
      <c r="V1657" s="97"/>
      <c r="W1657" s="97">
        <v>1</v>
      </c>
      <c r="X1657" s="97"/>
      <c r="Y1657" s="97"/>
      <c r="Z1657" s="97"/>
      <c r="AA1657" s="97"/>
      <c r="AB1657" s="97">
        <v>1</v>
      </c>
      <c r="AC1657" s="97"/>
      <c r="AD1657" s="97">
        <v>5</v>
      </c>
      <c r="AE1657" s="97"/>
      <c r="AF1657" s="97"/>
      <c r="AG1657" s="97">
        <v>19</v>
      </c>
      <c r="AH1657" s="97">
        <v>10</v>
      </c>
      <c r="AI1657" s="97"/>
      <c r="AJ1657" s="97">
        <v>1</v>
      </c>
      <c r="AK1657" s="97">
        <v>2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5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2527</v>
      </c>
      <c r="E1658" s="133">
        <v>35</v>
      </c>
      <c r="F1658" s="97">
        <v>24</v>
      </c>
      <c r="G1658" s="97"/>
      <c r="H1658" s="97"/>
      <c r="I1658" s="97">
        <v>11</v>
      </c>
      <c r="J1658" s="97"/>
      <c r="K1658" s="97"/>
      <c r="L1658" s="97">
        <v>3</v>
      </c>
      <c r="M1658" s="97"/>
      <c r="N1658" s="97">
        <v>1</v>
      </c>
      <c r="O1658" s="97">
        <v>4</v>
      </c>
      <c r="P1658" s="97"/>
      <c r="Q1658" s="97">
        <v>3</v>
      </c>
      <c r="R1658" s="97"/>
      <c r="S1658" s="97"/>
      <c r="T1658" s="97">
        <v>2</v>
      </c>
      <c r="U1658" s="97"/>
      <c r="V1658" s="97"/>
      <c r="W1658" s="97">
        <v>2</v>
      </c>
      <c r="X1658" s="97"/>
      <c r="Y1658" s="97"/>
      <c r="Z1658" s="97"/>
      <c r="AA1658" s="97"/>
      <c r="AB1658" s="97">
        <v>2</v>
      </c>
      <c r="AC1658" s="97"/>
      <c r="AD1658" s="97"/>
      <c r="AE1658" s="97"/>
      <c r="AF1658" s="97"/>
      <c r="AG1658" s="97">
        <v>7</v>
      </c>
      <c r="AH1658" s="97">
        <v>2</v>
      </c>
      <c r="AI1658" s="97"/>
      <c r="AJ1658" s="97"/>
      <c r="AK1658" s="97">
        <v>11</v>
      </c>
      <c r="AL1658" s="97"/>
      <c r="AM1658" s="97"/>
      <c r="AN1658" s="97"/>
      <c r="AO1658" s="97"/>
      <c r="AP1658" s="97"/>
      <c r="AQ1658" s="97"/>
      <c r="AR1658" s="97">
        <v>7</v>
      </c>
      <c r="AS1658" s="97">
        <v>5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2527</v>
      </c>
      <c r="E1659" s="134">
        <v>2</v>
      </c>
      <c r="F1659" s="97">
        <v>2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</v>
      </c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214"/>
      <c r="C1661" s="128" t="s">
        <v>199</v>
      </c>
      <c r="D1661" s="68" t="s">
        <v>2527</v>
      </c>
      <c r="E1661" s="133">
        <v>8</v>
      </c>
      <c r="F1661" s="97">
        <v>1</v>
      </c>
      <c r="G1661" s="97"/>
      <c r="H1661" s="97"/>
      <c r="I1661" s="97">
        <v>7</v>
      </c>
      <c r="J1661" s="97"/>
      <c r="K1661" s="97"/>
      <c r="L1661" s="97"/>
      <c r="M1661" s="97"/>
      <c r="N1661" s="97"/>
      <c r="O1661" s="97">
        <v>7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>
        <v>1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2527</v>
      </c>
      <c r="E1662" s="133">
        <v>13</v>
      </c>
      <c r="F1662" s="97">
        <v>12</v>
      </c>
      <c r="G1662" s="97"/>
      <c r="H1662" s="97"/>
      <c r="I1662" s="97">
        <v>1</v>
      </c>
      <c r="J1662" s="97"/>
      <c r="K1662" s="97"/>
      <c r="L1662" s="97"/>
      <c r="M1662" s="97"/>
      <c r="N1662" s="97"/>
      <c r="O1662" s="97"/>
      <c r="P1662" s="97"/>
      <c r="Q1662" s="97">
        <v>1</v>
      </c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6</v>
      </c>
      <c r="AH1662" s="97">
        <v>4</v>
      </c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4</v>
      </c>
      <c r="F1663" s="97">
        <v>3</v>
      </c>
      <c r="G1663" s="97"/>
      <c r="H1663" s="97"/>
      <c r="I1663" s="97">
        <v>1</v>
      </c>
      <c r="J1663" s="97"/>
      <c r="K1663" s="97"/>
      <c r="L1663" s="97">
        <v>1</v>
      </c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2</v>
      </c>
      <c r="AH1663" s="97"/>
      <c r="AI1663" s="97"/>
      <c r="AJ1663" s="97">
        <v>1</v>
      </c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>
        <v>4</v>
      </c>
      <c r="F1665" s="97">
        <v>4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4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00" t="s">
        <v>2321</v>
      </c>
      <c r="AM1669" s="20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195" t="s">
        <v>2528</v>
      </c>
      <c r="AT1669" s="195"/>
      <c r="AU1669" s="195"/>
      <c r="AV1669" s="195"/>
    </row>
    <row r="1670" spans="1:48" ht="19.5" customHeight="1">
      <c r="AL1670" s="39" t="s">
        <v>2527</v>
      </c>
      <c r="AM1670" s="39" t="s">
        <v>2527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1:48" ht="18" customHeight="1">
      <c r="AL1671" s="39" t="s">
        <v>136</v>
      </c>
      <c r="AM1671" s="40" t="s">
        <v>2527</v>
      </c>
      <c r="AN1671" s="192"/>
      <c r="AO1671" s="192"/>
      <c r="AP1671" s="192"/>
      <c r="AQ1671" s="192"/>
      <c r="AR1671" s="38" t="s">
        <v>2527</v>
      </c>
      <c r="AS1671" s="196" t="s">
        <v>2529</v>
      </c>
      <c r="AT1671" s="196"/>
      <c r="AU1671" s="196"/>
      <c r="AV1671" s="196"/>
    </row>
    <row r="1672" spans="1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1:48" ht="25.5" customHeight="1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>
      <c r="AL1674" s="41" t="s">
        <v>134</v>
      </c>
      <c r="AN1674" s="189" t="s">
        <v>2530</v>
      </c>
      <c r="AO1674" s="189"/>
      <c r="AP1674" s="189"/>
      <c r="AQ1674" s="189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>
      <c r="AL1675" s="47" t="s">
        <v>135</v>
      </c>
      <c r="AN1675" s="126"/>
      <c r="AO1675" s="190" t="s">
        <v>2531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>
      <c r="AL1676" s="41" t="s">
        <v>133</v>
      </c>
      <c r="AN1676" s="191" t="s">
        <v>2530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>
      <c r="AL1677" s="131" t="s">
        <v>165</v>
      </c>
      <c r="AN1677" s="188" t="s">
        <v>2532</v>
      </c>
      <c r="AO1677" s="188"/>
      <c r="AP1677" s="18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&amp;C&amp;LF79AC034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118</v>
      </c>
      <c r="C1" s="159"/>
      <c r="D1" s="159"/>
      <c r="E1" s="159"/>
      <c r="F1" s="159"/>
      <c r="G1" s="159"/>
      <c r="H1" s="159"/>
    </row>
    <row r="3" spans="1:9" ht="18.95" customHeight="1">
      <c r="B3" s="229" t="s">
        <v>122</v>
      </c>
      <c r="C3" s="229"/>
      <c r="D3" s="229"/>
      <c r="E3" s="229"/>
      <c r="F3" s="229"/>
      <c r="G3" s="229"/>
      <c r="H3" s="229"/>
    </row>
    <row r="4" spans="1:9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1:9" ht="18.95" customHeight="1">
      <c r="B5" s="170"/>
      <c r="C5" s="170"/>
      <c r="D5" s="170"/>
      <c r="E5" s="170"/>
      <c r="F5" s="170"/>
      <c r="G5" s="170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0" t="s">
        <v>0</v>
      </c>
      <c r="C8" s="160"/>
      <c r="D8" s="160"/>
      <c r="E8" s="160" t="s">
        <v>119</v>
      </c>
      <c r="F8" s="27"/>
    </row>
    <row r="9" spans="1:9" ht="12.95" customHeight="1">
      <c r="A9" s="27"/>
      <c r="B9" s="160"/>
      <c r="C9" s="160"/>
      <c r="D9" s="160"/>
      <c r="E9" s="160"/>
      <c r="F9" s="219" t="s">
        <v>130</v>
      </c>
      <c r="G9" s="219"/>
      <c r="H9" s="219"/>
    </row>
    <row r="10" spans="1:9" ht="12.9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9" ht="44.25" customHeight="1">
      <c r="A11" s="27"/>
      <c r="B11" s="171" t="s">
        <v>200</v>
      </c>
      <c r="C11" s="172"/>
      <c r="D11" s="173"/>
      <c r="E11" s="86" t="s">
        <v>1</v>
      </c>
    </row>
    <row r="12" spans="1:9" ht="12.9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9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28" t="s">
        <v>176</v>
      </c>
      <c r="G15" s="228"/>
      <c r="H15" s="228"/>
      <c r="I15" s="12"/>
    </row>
    <row r="16" spans="1:9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20" t="s">
        <v>2</v>
      </c>
      <c r="C22" s="221"/>
      <c r="D22" s="239" t="s">
        <v>2523</v>
      </c>
      <c r="E22" s="239"/>
      <c r="F22" s="239"/>
      <c r="G22" s="239"/>
      <c r="H22" s="24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8"/>
      <c r="E24" s="239"/>
      <c r="F24" s="239"/>
      <c r="G24" s="239"/>
      <c r="H24" s="240"/>
      <c r="I24" s="26"/>
    </row>
    <row r="25" spans="1:9" ht="12.95" customHeight="1">
      <c r="A25" s="30"/>
      <c r="B25" s="233" t="s">
        <v>2524</v>
      </c>
      <c r="C25" s="150"/>
      <c r="D25" s="150"/>
      <c r="E25" s="150"/>
      <c r="F25" s="150"/>
      <c r="G25" s="150"/>
      <c r="H25" s="234"/>
      <c r="I25" s="26"/>
    </row>
    <row r="26" spans="1:9" ht="17.25" customHeight="1">
      <c r="A26" s="30"/>
      <c r="B26" s="235" t="s">
        <v>2525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116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22" t="s">
        <v>2526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&amp;C&amp;LF79AC034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2527</v>
      </c>
      <c r="C4" s="138"/>
      <c r="D4" s="138"/>
    </row>
    <row r="5" spans="1:71" ht="12.95" hidden="1" customHeight="1">
      <c r="A5" s="130"/>
      <c r="B5" s="139" t="s">
        <v>2527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2">SUM(E31:E95)</f>
        <v>19</v>
      </c>
      <c r="F30" s="95">
        <f t="shared" si="2"/>
        <v>18</v>
      </c>
      <c r="G30" s="95">
        <f t="shared" si="2"/>
        <v>0</v>
      </c>
      <c r="H30" s="95">
        <f t="shared" si="2"/>
        <v>3</v>
      </c>
      <c r="I30" s="95">
        <f t="shared" si="2"/>
        <v>0</v>
      </c>
      <c r="J30" s="95">
        <f t="shared" si="2"/>
        <v>0</v>
      </c>
      <c r="K30" s="95">
        <f t="shared" si="2"/>
        <v>0</v>
      </c>
      <c r="L30" s="95">
        <f t="shared" si="2"/>
        <v>0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0</v>
      </c>
      <c r="Q30" s="95">
        <f t="shared" si="2"/>
        <v>2</v>
      </c>
      <c r="R30" s="95">
        <f t="shared" si="2"/>
        <v>13</v>
      </c>
      <c r="S30" s="95">
        <f t="shared" si="2"/>
        <v>4</v>
      </c>
      <c r="T30" s="95">
        <f t="shared" si="2"/>
        <v>0</v>
      </c>
      <c r="U30" s="95">
        <f t="shared" si="2"/>
        <v>2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5">
        <f t="shared" si="2"/>
        <v>0</v>
      </c>
      <c r="AI30" s="95">
        <f t="shared" si="2"/>
        <v>1</v>
      </c>
      <c r="AJ30" s="95">
        <f t="shared" si="2"/>
        <v>0</v>
      </c>
      <c r="AK30" s="95">
        <f t="shared" ref="AK30:BP30" si="3">SUM(AK31:AK95)</f>
        <v>16</v>
      </c>
      <c r="AL30" s="95">
        <f t="shared" si="3"/>
        <v>3</v>
      </c>
      <c r="AM30" s="95">
        <f t="shared" si="3"/>
        <v>0</v>
      </c>
      <c r="AN30" s="95">
        <f t="shared" si="3"/>
        <v>0</v>
      </c>
      <c r="AO30" s="95">
        <f t="shared" si="3"/>
        <v>2</v>
      </c>
      <c r="AP30" s="95">
        <f t="shared" si="3"/>
        <v>4</v>
      </c>
      <c r="AQ30" s="95">
        <f t="shared" si="3"/>
        <v>1</v>
      </c>
      <c r="AR30" s="95">
        <f t="shared" si="3"/>
        <v>3</v>
      </c>
      <c r="AS30" s="95">
        <f t="shared" si="3"/>
        <v>9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0</v>
      </c>
      <c r="AX30" s="95">
        <f t="shared" si="3"/>
        <v>0</v>
      </c>
      <c r="AY30" s="95">
        <f t="shared" si="3"/>
        <v>4</v>
      </c>
      <c r="AZ30" s="95">
        <f t="shared" si="3"/>
        <v>2</v>
      </c>
      <c r="BA30" s="95">
        <f t="shared" si="3"/>
        <v>1</v>
      </c>
      <c r="BB30" s="95">
        <f t="shared" si="3"/>
        <v>1</v>
      </c>
      <c r="BC30" s="95">
        <f t="shared" si="3"/>
        <v>2</v>
      </c>
      <c r="BD30" s="95">
        <f t="shared" si="3"/>
        <v>0</v>
      </c>
      <c r="BE30" s="95">
        <f t="shared" si="3"/>
        <v>1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1</v>
      </c>
      <c r="BJ30" s="95">
        <f t="shared" si="3"/>
        <v>2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2</v>
      </c>
      <c r="BS30" s="95">
        <f>SUM(BS31:BS95)</f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>
        <v>1</v>
      </c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>
        <v>1</v>
      </c>
      <c r="AJ41" s="97"/>
      <c r="AK41" s="97"/>
      <c r="AL41" s="95"/>
      <c r="AM41" s="95"/>
      <c r="AN41" s="95"/>
      <c r="AO41" s="97">
        <v>1</v>
      </c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>
        <v>1</v>
      </c>
      <c r="AM43" s="95"/>
      <c r="AN43" s="95"/>
      <c r="AO43" s="97"/>
      <c r="AP43" s="97"/>
      <c r="AQ43" s="97"/>
      <c r="AR43" s="97">
        <v>1</v>
      </c>
      <c r="AS43" s="97"/>
      <c r="AT43" s="95"/>
      <c r="AU43" s="95"/>
      <c r="AV43" s="97"/>
      <c r="AW43" s="95"/>
      <c r="AX43" s="97"/>
      <c r="AY43" s="97">
        <v>1</v>
      </c>
      <c r="AZ43" s="97">
        <v>1</v>
      </c>
      <c r="BA43" s="97"/>
      <c r="BB43" s="97"/>
      <c r="BC43" s="95"/>
      <c r="BD43" s="95"/>
      <c r="BE43" s="95">
        <v>1</v>
      </c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>
        <v>1</v>
      </c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9</v>
      </c>
      <c r="F47" s="97">
        <v>9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>
        <v>2</v>
      </c>
      <c r="R47" s="97">
        <v>6</v>
      </c>
      <c r="S47" s="97">
        <v>1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7</v>
      </c>
      <c r="AL47" s="95"/>
      <c r="AM47" s="95"/>
      <c r="AN47" s="95"/>
      <c r="AO47" s="97">
        <v>1</v>
      </c>
      <c r="AP47" s="97">
        <v>3</v>
      </c>
      <c r="AQ47" s="97"/>
      <c r="AR47" s="97">
        <v>1</v>
      </c>
      <c r="AS47" s="97">
        <v>4</v>
      </c>
      <c r="AT47" s="95"/>
      <c r="AU47" s="95"/>
      <c r="AV47" s="97"/>
      <c r="AW47" s="95"/>
      <c r="AX47" s="97"/>
      <c r="AY47" s="97">
        <v>1</v>
      </c>
      <c r="AZ47" s="97"/>
      <c r="BA47" s="97"/>
      <c r="BB47" s="97">
        <v>1</v>
      </c>
      <c r="BC47" s="95"/>
      <c r="BD47" s="95"/>
      <c r="BE47" s="95"/>
      <c r="BF47" s="95"/>
      <c r="BG47" s="97"/>
      <c r="BH47" s="97"/>
      <c r="BI47" s="97">
        <v>1</v>
      </c>
      <c r="BJ47" s="97"/>
      <c r="BK47" s="97"/>
      <c r="BL47" s="97"/>
      <c r="BM47" s="97"/>
      <c r="BN47" s="97"/>
      <c r="BO47" s="97"/>
      <c r="BP47" s="97"/>
      <c r="BQ47" s="97"/>
      <c r="BR47" s="95">
        <v>1</v>
      </c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2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/>
      <c r="Q48" s="95"/>
      <c r="R48" s="97">
        <v>2</v>
      </c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>
        <v>1</v>
      </c>
      <c r="AM48" s="95"/>
      <c r="AN48" s="95"/>
      <c r="AO48" s="97"/>
      <c r="AP48" s="97"/>
      <c r="AQ48" s="97"/>
      <c r="AR48" s="97">
        <v>1</v>
      </c>
      <c r="AS48" s="97">
        <v>2</v>
      </c>
      <c r="AT48" s="95"/>
      <c r="AU48" s="95"/>
      <c r="AV48" s="97"/>
      <c r="AW48" s="95"/>
      <c r="AX48" s="97"/>
      <c r="AY48" s="97">
        <v>1</v>
      </c>
      <c r="AZ48" s="97"/>
      <c r="BA48" s="97">
        <v>1</v>
      </c>
      <c r="BB48" s="97"/>
      <c r="BC48" s="95">
        <v>1</v>
      </c>
      <c r="BD48" s="95"/>
      <c r="BE48" s="95"/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4</v>
      </c>
      <c r="F51" s="97">
        <v>4</v>
      </c>
      <c r="G51" s="97"/>
      <c r="H51" s="95">
        <v>1</v>
      </c>
      <c r="I51" s="95"/>
      <c r="J51" s="97"/>
      <c r="K51" s="97"/>
      <c r="L51" s="97"/>
      <c r="M51" s="97"/>
      <c r="N51" s="95"/>
      <c r="O51" s="97"/>
      <c r="P51" s="97"/>
      <c r="Q51" s="95"/>
      <c r="R51" s="97">
        <v>3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4</v>
      </c>
      <c r="AL51" s="95">
        <v>1</v>
      </c>
      <c r="AM51" s="95"/>
      <c r="AN51" s="95"/>
      <c r="AO51" s="97"/>
      <c r="AP51" s="97">
        <v>1</v>
      </c>
      <c r="AQ51" s="97">
        <v>1</v>
      </c>
      <c r="AR51" s="97"/>
      <c r="AS51" s="97">
        <v>2</v>
      </c>
      <c r="AT51" s="95"/>
      <c r="AU51" s="95"/>
      <c r="AV51" s="97"/>
      <c r="AW51" s="95"/>
      <c r="AX51" s="97"/>
      <c r="AY51" s="97">
        <v>1</v>
      </c>
      <c r="AZ51" s="97">
        <v>1</v>
      </c>
      <c r="BA51" s="97"/>
      <c r="BB51" s="97"/>
      <c r="BC51" s="95">
        <v>1</v>
      </c>
      <c r="BD51" s="95"/>
      <c r="BE51" s="95"/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8">SUM(E141:E221)</f>
        <v>0</v>
      </c>
      <c r="F140" s="95">
        <f t="shared" si="8"/>
        <v>0</v>
      </c>
      <c r="G140" s="95">
        <f t="shared" si="8"/>
        <v>0</v>
      </c>
      <c r="H140" s="95">
        <f t="shared" si="8"/>
        <v>0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0</v>
      </c>
      <c r="S140" s="95">
        <f t="shared" si="8"/>
        <v>0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0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0</v>
      </c>
      <c r="AR140" s="95">
        <f t="shared" si="9"/>
        <v>0</v>
      </c>
      <c r="AS140" s="95">
        <f t="shared" si="9"/>
        <v>0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0">SUM(E223:E267)</f>
        <v>34</v>
      </c>
      <c r="F222" s="95">
        <f t="shared" si="10"/>
        <v>33</v>
      </c>
      <c r="G222" s="95">
        <f t="shared" si="10"/>
        <v>0</v>
      </c>
      <c r="H222" s="95">
        <f t="shared" si="10"/>
        <v>9</v>
      </c>
      <c r="I222" s="95">
        <f t="shared" si="10"/>
        <v>1</v>
      </c>
      <c r="J222" s="95">
        <f t="shared" si="10"/>
        <v>0</v>
      </c>
      <c r="K222" s="95">
        <f t="shared" si="10"/>
        <v>0</v>
      </c>
      <c r="L222" s="95">
        <f t="shared" si="10"/>
        <v>0</v>
      </c>
      <c r="M222" s="95">
        <f t="shared" si="10"/>
        <v>0</v>
      </c>
      <c r="N222" s="95">
        <f t="shared" si="10"/>
        <v>1</v>
      </c>
      <c r="O222" s="95">
        <f t="shared" si="10"/>
        <v>2</v>
      </c>
      <c r="P222" s="95">
        <f t="shared" si="10"/>
        <v>7</v>
      </c>
      <c r="Q222" s="95">
        <f t="shared" si="10"/>
        <v>1</v>
      </c>
      <c r="R222" s="95">
        <f t="shared" si="10"/>
        <v>20</v>
      </c>
      <c r="S222" s="95">
        <f t="shared" si="10"/>
        <v>2</v>
      </c>
      <c r="T222" s="95">
        <f t="shared" si="10"/>
        <v>1</v>
      </c>
      <c r="U222" s="95">
        <f t="shared" si="10"/>
        <v>3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2</v>
      </c>
      <c r="AG222" s="95">
        <f t="shared" si="10"/>
        <v>1</v>
      </c>
      <c r="AH222" s="95">
        <f t="shared" si="10"/>
        <v>0</v>
      </c>
      <c r="AI222" s="95">
        <f t="shared" si="10"/>
        <v>2</v>
      </c>
      <c r="AJ222" s="95">
        <f t="shared" si="10"/>
        <v>0</v>
      </c>
      <c r="AK222" s="95">
        <f t="shared" ref="AK222:BP222" si="11">SUM(AK223:AK267)</f>
        <v>26</v>
      </c>
      <c r="AL222" s="95">
        <f t="shared" si="11"/>
        <v>6</v>
      </c>
      <c r="AM222" s="95">
        <f t="shared" si="11"/>
        <v>0</v>
      </c>
      <c r="AN222" s="95">
        <f t="shared" si="11"/>
        <v>0</v>
      </c>
      <c r="AO222" s="95">
        <f t="shared" si="11"/>
        <v>1</v>
      </c>
      <c r="AP222" s="95">
        <f t="shared" si="11"/>
        <v>3</v>
      </c>
      <c r="AQ222" s="95">
        <f t="shared" si="11"/>
        <v>9</v>
      </c>
      <c r="AR222" s="95">
        <f t="shared" si="11"/>
        <v>3</v>
      </c>
      <c r="AS222" s="95">
        <f t="shared" si="11"/>
        <v>17</v>
      </c>
      <c r="AT222" s="95">
        <f t="shared" si="11"/>
        <v>0</v>
      </c>
      <c r="AU222" s="95">
        <f t="shared" si="11"/>
        <v>1</v>
      </c>
      <c r="AV222" s="95">
        <f t="shared" si="11"/>
        <v>0</v>
      </c>
      <c r="AW222" s="95">
        <f t="shared" si="11"/>
        <v>0</v>
      </c>
      <c r="AX222" s="95">
        <f t="shared" si="11"/>
        <v>4</v>
      </c>
      <c r="AY222" s="95">
        <f t="shared" si="11"/>
        <v>6</v>
      </c>
      <c r="AZ222" s="95">
        <f t="shared" si="11"/>
        <v>4</v>
      </c>
      <c r="BA222" s="95">
        <f t="shared" si="11"/>
        <v>0</v>
      </c>
      <c r="BB222" s="95">
        <f t="shared" si="11"/>
        <v>2</v>
      </c>
      <c r="BC222" s="95">
        <f t="shared" si="11"/>
        <v>0</v>
      </c>
      <c r="BD222" s="95">
        <f t="shared" si="11"/>
        <v>0</v>
      </c>
      <c r="BE222" s="95">
        <f t="shared" si="11"/>
        <v>6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0</v>
      </c>
      <c r="BJ222" s="95">
        <f t="shared" si="11"/>
        <v>1</v>
      </c>
      <c r="BK222" s="95">
        <f t="shared" si="11"/>
        <v>2</v>
      </c>
      <c r="BL222" s="95">
        <f t="shared" si="11"/>
        <v>2</v>
      </c>
      <c r="BM222" s="95">
        <f t="shared" si="11"/>
        <v>0</v>
      </c>
      <c r="BN222" s="95">
        <f t="shared" si="11"/>
        <v>0</v>
      </c>
      <c r="BO222" s="95">
        <f t="shared" si="11"/>
        <v>1</v>
      </c>
      <c r="BP222" s="95">
        <f t="shared" si="11"/>
        <v>0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19</v>
      </c>
      <c r="F223" s="97">
        <v>18</v>
      </c>
      <c r="G223" s="97"/>
      <c r="H223" s="95">
        <v>8</v>
      </c>
      <c r="I223" s="95"/>
      <c r="J223" s="97"/>
      <c r="K223" s="97"/>
      <c r="L223" s="97"/>
      <c r="M223" s="97"/>
      <c r="N223" s="95">
        <v>1</v>
      </c>
      <c r="O223" s="97">
        <v>1</v>
      </c>
      <c r="P223" s="97">
        <v>5</v>
      </c>
      <c r="Q223" s="95">
        <v>1</v>
      </c>
      <c r="R223" s="97">
        <v>10</v>
      </c>
      <c r="S223" s="97"/>
      <c r="T223" s="97">
        <v>1</v>
      </c>
      <c r="U223" s="97">
        <v>3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>
        <v>1</v>
      </c>
      <c r="AH223" s="97"/>
      <c r="AI223" s="97">
        <v>1</v>
      </c>
      <c r="AJ223" s="97"/>
      <c r="AK223" s="97">
        <v>13</v>
      </c>
      <c r="AL223" s="95"/>
      <c r="AM223" s="95"/>
      <c r="AN223" s="95"/>
      <c r="AO223" s="97">
        <v>1</v>
      </c>
      <c r="AP223" s="97">
        <v>2</v>
      </c>
      <c r="AQ223" s="97">
        <v>3</v>
      </c>
      <c r="AR223" s="97">
        <v>1</v>
      </c>
      <c r="AS223" s="97">
        <v>11</v>
      </c>
      <c r="AT223" s="95"/>
      <c r="AU223" s="95">
        <v>1</v>
      </c>
      <c r="AV223" s="97"/>
      <c r="AW223" s="95"/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11</v>
      </c>
      <c r="F224" s="97">
        <v>11</v>
      </c>
      <c r="G224" s="97"/>
      <c r="H224" s="95">
        <v>1</v>
      </c>
      <c r="I224" s="95">
        <v>1</v>
      </c>
      <c r="J224" s="97"/>
      <c r="K224" s="97"/>
      <c r="L224" s="97"/>
      <c r="M224" s="97"/>
      <c r="N224" s="95"/>
      <c r="O224" s="97"/>
      <c r="P224" s="97">
        <v>1</v>
      </c>
      <c r="Q224" s="95"/>
      <c r="R224" s="97">
        <v>8</v>
      </c>
      <c r="S224" s="97">
        <v>2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>
        <v>1</v>
      </c>
      <c r="AJ224" s="97"/>
      <c r="AK224" s="97">
        <v>10</v>
      </c>
      <c r="AL224" s="95">
        <v>6</v>
      </c>
      <c r="AM224" s="95"/>
      <c r="AN224" s="95"/>
      <c r="AO224" s="97"/>
      <c r="AP224" s="97">
        <v>1</v>
      </c>
      <c r="AQ224" s="97">
        <v>4</v>
      </c>
      <c r="AR224" s="97">
        <v>1</v>
      </c>
      <c r="AS224" s="97">
        <v>5</v>
      </c>
      <c r="AT224" s="95"/>
      <c r="AU224" s="95"/>
      <c r="AV224" s="97"/>
      <c r="AW224" s="95"/>
      <c r="AX224" s="97">
        <v>2</v>
      </c>
      <c r="AY224" s="97">
        <v>6</v>
      </c>
      <c r="AZ224" s="97">
        <v>4</v>
      </c>
      <c r="BA224" s="97"/>
      <c r="BB224" s="97">
        <v>2</v>
      </c>
      <c r="BC224" s="95"/>
      <c r="BD224" s="95"/>
      <c r="BE224" s="95">
        <v>6</v>
      </c>
      <c r="BF224" s="95"/>
      <c r="BG224" s="97"/>
      <c r="BH224" s="97"/>
      <c r="BI224" s="97"/>
      <c r="BJ224" s="97">
        <v>1</v>
      </c>
      <c r="BK224" s="97">
        <v>2</v>
      </c>
      <c r="BL224" s="97">
        <v>2</v>
      </c>
      <c r="BM224" s="97"/>
      <c r="BN224" s="97"/>
      <c r="BO224" s="97">
        <v>1</v>
      </c>
      <c r="BP224" s="97"/>
      <c r="BQ224" s="97"/>
      <c r="BR224" s="95">
        <v>2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</v>
      </c>
      <c r="F225" s="97">
        <v>1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>
        <v>1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5"/>
      <c r="AM225" s="95"/>
      <c r="AN225" s="95"/>
      <c r="AO225" s="97"/>
      <c r="AP225" s="97"/>
      <c r="AQ225" s="97"/>
      <c r="AR225" s="97">
        <v>1</v>
      </c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3</v>
      </c>
      <c r="F228" s="97">
        <v>3</v>
      </c>
      <c r="G228" s="97"/>
      <c r="H228" s="95"/>
      <c r="I228" s="95"/>
      <c r="J228" s="97"/>
      <c r="K228" s="97"/>
      <c r="L228" s="97"/>
      <c r="M228" s="97"/>
      <c r="N228" s="95"/>
      <c r="O228" s="97">
        <v>1</v>
      </c>
      <c r="P228" s="97">
        <v>1</v>
      </c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/>
      <c r="AI228" s="97"/>
      <c r="AJ228" s="97"/>
      <c r="AK228" s="97">
        <v>2</v>
      </c>
      <c r="AL228" s="95"/>
      <c r="AM228" s="95"/>
      <c r="AN228" s="95"/>
      <c r="AO228" s="97"/>
      <c r="AP228" s="97"/>
      <c r="AQ228" s="97">
        <v>2</v>
      </c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2">SUM(E269:E394)</f>
        <v>1</v>
      </c>
      <c r="F268" s="95">
        <f t="shared" si="12"/>
        <v>1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1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1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1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customHeight="1">
      <c r="A272" s="64">
        <v>260</v>
      </c>
      <c r="B272" s="6" t="s">
        <v>548</v>
      </c>
      <c r="C272" s="65" t="s">
        <v>549</v>
      </c>
      <c r="D272" s="65"/>
      <c r="E272" s="95">
        <v>1</v>
      </c>
      <c r="F272" s="97">
        <v>1</v>
      </c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>
        <v>1</v>
      </c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>
        <v>1</v>
      </c>
      <c r="AL272" s="95"/>
      <c r="AM272" s="95"/>
      <c r="AN272" s="95"/>
      <c r="AO272" s="97">
        <v>1</v>
      </c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14">SUM(E396:E445)</f>
        <v>0</v>
      </c>
      <c r="F395" s="95">
        <f t="shared" si="14"/>
        <v>0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0</v>
      </c>
      <c r="Q395" s="95">
        <f t="shared" si="14"/>
        <v>0</v>
      </c>
      <c r="R395" s="95">
        <f t="shared" si="14"/>
        <v>0</v>
      </c>
      <c r="S395" s="95">
        <f t="shared" si="14"/>
        <v>0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0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0</v>
      </c>
      <c r="AR395" s="95">
        <f t="shared" si="15"/>
        <v>0</v>
      </c>
      <c r="AS395" s="95">
        <f t="shared" si="15"/>
        <v>0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16">SUM(E447:E508)</f>
        <v>0</v>
      </c>
      <c r="F446" s="95">
        <f t="shared" si="16"/>
        <v>0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0</v>
      </c>
      <c r="R446" s="95">
        <f t="shared" si="16"/>
        <v>0</v>
      </c>
      <c r="S446" s="95">
        <f t="shared" si="16"/>
        <v>0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0</v>
      </c>
      <c r="AJ446" s="95">
        <f t="shared" si="16"/>
        <v>0</v>
      </c>
      <c r="AK446" s="95">
        <f t="shared" ref="AK446:BP446" si="17">SUM(AK447:AK508)</f>
        <v>0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0</v>
      </c>
      <c r="AR446" s="95">
        <f t="shared" si="17"/>
        <v>0</v>
      </c>
      <c r="AS446" s="95">
        <f t="shared" si="17"/>
        <v>0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0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20">SUM(E521:E563)</f>
        <v>1</v>
      </c>
      <c r="F520" s="95">
        <f t="shared" si="20"/>
        <v>1</v>
      </c>
      <c r="G520" s="95">
        <f t="shared" si="20"/>
        <v>0</v>
      </c>
      <c r="H520" s="95">
        <f t="shared" si="20"/>
        <v>0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0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0</v>
      </c>
      <c r="Q520" s="95">
        <f t="shared" si="20"/>
        <v>0</v>
      </c>
      <c r="R520" s="95">
        <f t="shared" si="20"/>
        <v>1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1</v>
      </c>
      <c r="AL520" s="95">
        <f t="shared" si="21"/>
        <v>0</v>
      </c>
      <c r="AM520" s="95">
        <f t="shared" si="21"/>
        <v>0</v>
      </c>
      <c r="AN520" s="95">
        <f t="shared" si="21"/>
        <v>0</v>
      </c>
      <c r="AO520" s="95">
        <f t="shared" si="21"/>
        <v>0</v>
      </c>
      <c r="AP520" s="95">
        <f t="shared" si="21"/>
        <v>0</v>
      </c>
      <c r="AQ520" s="95">
        <f t="shared" si="21"/>
        <v>0</v>
      </c>
      <c r="AR520" s="95">
        <f t="shared" si="21"/>
        <v>1</v>
      </c>
      <c r="AS520" s="95">
        <f t="shared" si="21"/>
        <v>0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0</v>
      </c>
      <c r="AZ520" s="95">
        <f t="shared" si="21"/>
        <v>0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0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/>
      <c r="AR547" s="97">
        <v>1</v>
      </c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22">SUM(E565:E616)</f>
        <v>0</v>
      </c>
      <c r="F564" s="95">
        <f t="shared" si="22"/>
        <v>0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0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0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24">SUM(E619:E681)</f>
        <v>2</v>
      </c>
      <c r="F617" s="95">
        <f t="shared" si="24"/>
        <v>2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0</v>
      </c>
      <c r="Q617" s="95">
        <f t="shared" si="24"/>
        <v>0</v>
      </c>
      <c r="R617" s="95">
        <f t="shared" si="24"/>
        <v>1</v>
      </c>
      <c r="S617" s="95">
        <f t="shared" si="24"/>
        <v>1</v>
      </c>
      <c r="T617" s="95">
        <f t="shared" si="24"/>
        <v>0</v>
      </c>
      <c r="U617" s="95">
        <f t="shared" si="24"/>
        <v>1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1</v>
      </c>
      <c r="AL617" s="95">
        <f t="shared" si="25"/>
        <v>0</v>
      </c>
      <c r="AM617" s="95">
        <f t="shared" si="25"/>
        <v>0</v>
      </c>
      <c r="AN617" s="95">
        <f t="shared" si="25"/>
        <v>0</v>
      </c>
      <c r="AO617" s="95">
        <f t="shared" si="25"/>
        <v>0</v>
      </c>
      <c r="AP617" s="95">
        <f t="shared" si="25"/>
        <v>1</v>
      </c>
      <c r="AQ617" s="95">
        <f t="shared" si="25"/>
        <v>0</v>
      </c>
      <c r="AR617" s="95">
        <f t="shared" si="25"/>
        <v>0</v>
      </c>
      <c r="AS617" s="95">
        <f t="shared" si="25"/>
        <v>1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0</v>
      </c>
      <c r="AZ617" s="95">
        <f t="shared" si="25"/>
        <v>0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0</v>
      </c>
      <c r="BJ617" s="95">
        <f t="shared" si="25"/>
        <v>0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26">SUM(E619:E658)</f>
        <v>2</v>
      </c>
      <c r="F618" s="95">
        <f t="shared" si="26"/>
        <v>2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0</v>
      </c>
      <c r="Q618" s="95">
        <f t="shared" si="26"/>
        <v>0</v>
      </c>
      <c r="R618" s="95">
        <f t="shared" si="26"/>
        <v>1</v>
      </c>
      <c r="S618" s="95">
        <f t="shared" si="26"/>
        <v>1</v>
      </c>
      <c r="T618" s="95">
        <f t="shared" si="26"/>
        <v>0</v>
      </c>
      <c r="U618" s="95">
        <f t="shared" si="26"/>
        <v>1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1</v>
      </c>
      <c r="AL618" s="95">
        <f t="shared" si="27"/>
        <v>0</v>
      </c>
      <c r="AM618" s="95">
        <f t="shared" si="27"/>
        <v>0</v>
      </c>
      <c r="AN618" s="95">
        <f t="shared" si="27"/>
        <v>0</v>
      </c>
      <c r="AO618" s="95">
        <f t="shared" si="27"/>
        <v>0</v>
      </c>
      <c r="AP618" s="95">
        <f t="shared" si="27"/>
        <v>1</v>
      </c>
      <c r="AQ618" s="95">
        <f t="shared" si="27"/>
        <v>0</v>
      </c>
      <c r="AR618" s="95">
        <f t="shared" si="27"/>
        <v>0</v>
      </c>
      <c r="AS618" s="95">
        <f t="shared" si="27"/>
        <v>1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0</v>
      </c>
      <c r="AZ618" s="95">
        <f t="shared" si="27"/>
        <v>0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0</v>
      </c>
      <c r="BJ618" s="95">
        <f t="shared" si="27"/>
        <v>0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>
        <v>1</v>
      </c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>
        <v>1</v>
      </c>
      <c r="AQ630" s="97"/>
      <c r="AR630" s="97"/>
      <c r="AS630" s="97">
        <v>1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28">SUM(E683:E705)</f>
        <v>1</v>
      </c>
      <c r="F682" s="95">
        <f t="shared" si="28"/>
        <v>1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1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1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0</v>
      </c>
      <c r="AS682" s="95">
        <f t="shared" si="29"/>
        <v>1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/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30">SUM(E707:E771)</f>
        <v>2</v>
      </c>
      <c r="F706" s="95">
        <f t="shared" si="30"/>
        <v>2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1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0</v>
      </c>
      <c r="Q706" s="95">
        <f t="shared" si="30"/>
        <v>0</v>
      </c>
      <c r="R706" s="95">
        <f t="shared" si="30"/>
        <v>0</v>
      </c>
      <c r="S706" s="95">
        <f t="shared" si="30"/>
        <v>2</v>
      </c>
      <c r="T706" s="95">
        <f t="shared" si="30"/>
        <v>0</v>
      </c>
      <c r="U706" s="95">
        <f t="shared" si="30"/>
        <v>2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0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1</v>
      </c>
      <c r="AR706" s="95">
        <f t="shared" si="31"/>
        <v>0</v>
      </c>
      <c r="AS706" s="95">
        <f t="shared" si="31"/>
        <v>1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1105</v>
      </c>
      <c r="C720" s="65" t="s">
        <v>1104</v>
      </c>
      <c r="D720" s="65"/>
      <c r="E720" s="95">
        <v>2</v>
      </c>
      <c r="F720" s="97">
        <v>2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/>
      <c r="R720" s="97"/>
      <c r="S720" s="97">
        <v>2</v>
      </c>
      <c r="T720" s="97"/>
      <c r="U720" s="97">
        <v>2</v>
      </c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>
        <v>1</v>
      </c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34">SUM(E786:E845)</f>
        <v>0</v>
      </c>
      <c r="F785" s="95">
        <f t="shared" si="34"/>
        <v>0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0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0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0</v>
      </c>
      <c r="AR785" s="95">
        <f t="shared" si="35"/>
        <v>0</v>
      </c>
      <c r="AS785" s="95">
        <f t="shared" si="35"/>
        <v>0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36">SUM(E847:E911)</f>
        <v>5</v>
      </c>
      <c r="F846" s="95">
        <f t="shared" si="36"/>
        <v>5</v>
      </c>
      <c r="G846" s="95">
        <f t="shared" si="36"/>
        <v>0</v>
      </c>
      <c r="H846" s="95">
        <f t="shared" si="36"/>
        <v>0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0</v>
      </c>
      <c r="Q846" s="95">
        <f t="shared" si="36"/>
        <v>0</v>
      </c>
      <c r="R846" s="95">
        <f t="shared" si="36"/>
        <v>4</v>
      </c>
      <c r="S846" s="95">
        <f t="shared" si="36"/>
        <v>1</v>
      </c>
      <c r="T846" s="95">
        <f t="shared" si="36"/>
        <v>0</v>
      </c>
      <c r="U846" s="95">
        <f t="shared" si="36"/>
        <v>1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4</v>
      </c>
      <c r="AL846" s="95">
        <f t="shared" si="37"/>
        <v>3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2</v>
      </c>
      <c r="AR846" s="95">
        <f t="shared" si="37"/>
        <v>0</v>
      </c>
      <c r="AS846" s="95">
        <f t="shared" si="37"/>
        <v>3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3</v>
      </c>
      <c r="AZ846" s="95">
        <f t="shared" si="37"/>
        <v>3</v>
      </c>
      <c r="BA846" s="95">
        <f t="shared" si="37"/>
        <v>0</v>
      </c>
      <c r="BB846" s="95">
        <f t="shared" si="37"/>
        <v>0</v>
      </c>
      <c r="BC846" s="95">
        <f t="shared" si="37"/>
        <v>1</v>
      </c>
      <c r="BD846" s="95">
        <f t="shared" si="37"/>
        <v>0</v>
      </c>
      <c r="BE846" s="95">
        <f t="shared" si="37"/>
        <v>2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3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>
        <v>1</v>
      </c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5"/>
      <c r="AM872" s="95"/>
      <c r="AN872" s="95"/>
      <c r="AO872" s="97"/>
      <c r="AP872" s="97"/>
      <c r="AQ872" s="97">
        <v>1</v>
      </c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/>
      <c r="AR887" s="97"/>
      <c r="AS887" s="97">
        <v>2</v>
      </c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/>
      <c r="BD887" s="95"/>
      <c r="BE887" s="95">
        <v>2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customHeight="1">
      <c r="A888" s="64">
        <v>876</v>
      </c>
      <c r="B888" s="6" t="s">
        <v>1322</v>
      </c>
      <c r="C888" s="65" t="s">
        <v>1323</v>
      </c>
      <c r="D888" s="65"/>
      <c r="E888" s="95">
        <v>1</v>
      </c>
      <c r="F888" s="97">
        <v>1</v>
      </c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>
        <v>1</v>
      </c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>
        <v>1</v>
      </c>
      <c r="AL888" s="95">
        <v>1</v>
      </c>
      <c r="AM888" s="95"/>
      <c r="AN888" s="95"/>
      <c r="AO888" s="97"/>
      <c r="AP888" s="97"/>
      <c r="AQ888" s="97"/>
      <c r="AR888" s="97"/>
      <c r="AS888" s="97">
        <v>1</v>
      </c>
      <c r="AT888" s="95"/>
      <c r="AU888" s="95"/>
      <c r="AV888" s="97"/>
      <c r="AW888" s="95"/>
      <c r="AX888" s="97"/>
      <c r="AY888" s="97">
        <v>1</v>
      </c>
      <c r="AZ888" s="97">
        <v>1</v>
      </c>
      <c r="BA888" s="97"/>
      <c r="BB888" s="97"/>
      <c r="BC888" s="95">
        <v>1</v>
      </c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>
        <v>1</v>
      </c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customHeight="1">
      <c r="A893" s="64">
        <v>881</v>
      </c>
      <c r="B893" s="6" t="s">
        <v>2344</v>
      </c>
      <c r="C893" s="65" t="s">
        <v>2343</v>
      </c>
      <c r="D893" s="65"/>
      <c r="E893" s="95">
        <v>1</v>
      </c>
      <c r="F893" s="97">
        <v>1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1</v>
      </c>
      <c r="S893" s="97"/>
      <c r="T893" s="97"/>
      <c r="U893" s="97">
        <v>1</v>
      </c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>
        <v>1</v>
      </c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42">SUM(E13,E30,E96,E118,E140,E222,E268,E395,E446,E509,E520,E564,E617,E682,E706,E772,E785,E846,E912,E1017,E1043:E1655)</f>
        <v>65</v>
      </c>
      <c r="F1656" s="95">
        <f t="shared" si="42"/>
        <v>63</v>
      </c>
      <c r="G1656" s="95">
        <f t="shared" si="42"/>
        <v>0</v>
      </c>
      <c r="H1656" s="95">
        <f t="shared" si="42"/>
        <v>12</v>
      </c>
      <c r="I1656" s="95">
        <f t="shared" si="42"/>
        <v>1</v>
      </c>
      <c r="J1656" s="95">
        <f t="shared" si="42"/>
        <v>0</v>
      </c>
      <c r="K1656" s="95">
        <f t="shared" si="42"/>
        <v>0</v>
      </c>
      <c r="L1656" s="95">
        <f t="shared" si="42"/>
        <v>1</v>
      </c>
      <c r="M1656" s="95">
        <f t="shared" si="42"/>
        <v>0</v>
      </c>
      <c r="N1656" s="95">
        <f t="shared" si="42"/>
        <v>1</v>
      </c>
      <c r="O1656" s="95">
        <f t="shared" si="42"/>
        <v>2</v>
      </c>
      <c r="P1656" s="95">
        <f t="shared" si="42"/>
        <v>8</v>
      </c>
      <c r="Q1656" s="95">
        <f t="shared" si="42"/>
        <v>3</v>
      </c>
      <c r="R1656" s="95">
        <f t="shared" si="42"/>
        <v>40</v>
      </c>
      <c r="S1656" s="95">
        <f t="shared" si="42"/>
        <v>10</v>
      </c>
      <c r="T1656" s="95">
        <f t="shared" si="42"/>
        <v>1</v>
      </c>
      <c r="U1656" s="95">
        <f t="shared" si="42"/>
        <v>9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0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0</v>
      </c>
      <c r="AE1656" s="95">
        <f t="shared" si="42"/>
        <v>0</v>
      </c>
      <c r="AF1656" s="95">
        <f t="shared" si="42"/>
        <v>2</v>
      </c>
      <c r="AG1656" s="95">
        <f t="shared" si="42"/>
        <v>1</v>
      </c>
      <c r="AH1656" s="95">
        <f t="shared" si="42"/>
        <v>0</v>
      </c>
      <c r="AI1656" s="95">
        <f t="shared" si="42"/>
        <v>3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50</v>
      </c>
      <c r="AL1656" s="95">
        <f t="shared" si="43"/>
        <v>12</v>
      </c>
      <c r="AM1656" s="95">
        <f t="shared" si="43"/>
        <v>0</v>
      </c>
      <c r="AN1656" s="95">
        <f t="shared" si="43"/>
        <v>0</v>
      </c>
      <c r="AO1656" s="95">
        <f t="shared" si="43"/>
        <v>4</v>
      </c>
      <c r="AP1656" s="95">
        <f t="shared" si="43"/>
        <v>8</v>
      </c>
      <c r="AQ1656" s="95">
        <f t="shared" si="43"/>
        <v>13</v>
      </c>
      <c r="AR1656" s="95">
        <f t="shared" si="43"/>
        <v>7</v>
      </c>
      <c r="AS1656" s="95">
        <f t="shared" si="43"/>
        <v>32</v>
      </c>
      <c r="AT1656" s="95">
        <f t="shared" si="43"/>
        <v>0</v>
      </c>
      <c r="AU1656" s="95">
        <f t="shared" si="43"/>
        <v>1</v>
      </c>
      <c r="AV1656" s="95">
        <f t="shared" si="43"/>
        <v>0</v>
      </c>
      <c r="AW1656" s="95">
        <f t="shared" si="43"/>
        <v>0</v>
      </c>
      <c r="AX1656" s="95">
        <f t="shared" si="43"/>
        <v>4</v>
      </c>
      <c r="AY1656" s="95">
        <f t="shared" si="43"/>
        <v>13</v>
      </c>
      <c r="AZ1656" s="95">
        <f t="shared" si="43"/>
        <v>9</v>
      </c>
      <c r="BA1656" s="95">
        <f t="shared" si="43"/>
        <v>1</v>
      </c>
      <c r="BB1656" s="95">
        <f t="shared" si="43"/>
        <v>3</v>
      </c>
      <c r="BC1656" s="95">
        <f t="shared" si="43"/>
        <v>3</v>
      </c>
      <c r="BD1656" s="95">
        <f t="shared" si="43"/>
        <v>0</v>
      </c>
      <c r="BE1656" s="95">
        <f t="shared" si="43"/>
        <v>9</v>
      </c>
      <c r="BF1656" s="95">
        <f t="shared" si="43"/>
        <v>0</v>
      </c>
      <c r="BG1656" s="95">
        <f t="shared" si="43"/>
        <v>0</v>
      </c>
      <c r="BH1656" s="95">
        <f t="shared" si="43"/>
        <v>0</v>
      </c>
      <c r="BI1656" s="95">
        <f t="shared" si="43"/>
        <v>1</v>
      </c>
      <c r="BJ1656" s="95">
        <f t="shared" si="43"/>
        <v>3</v>
      </c>
      <c r="BK1656" s="95">
        <f t="shared" si="43"/>
        <v>2</v>
      </c>
      <c r="BL1656" s="95">
        <f t="shared" si="43"/>
        <v>2</v>
      </c>
      <c r="BM1656" s="95">
        <f t="shared" si="43"/>
        <v>0</v>
      </c>
      <c r="BN1656" s="95">
        <f t="shared" si="43"/>
        <v>0</v>
      </c>
      <c r="BO1656" s="95">
        <f t="shared" si="43"/>
        <v>4</v>
      </c>
      <c r="BP1656" s="95">
        <f t="shared" si="43"/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4</v>
      </c>
      <c r="BS1656" s="95">
        <f>SUM(BS13,BS30,BS96,BS118,BS140,BS222,BS268,BS395,BS446,BS509,BS520,BS564,BS617,BS682,BS706,BS772,BS785,BS846,BS912,BS1017,BS1043:BS1655)</f>
        <v>0</v>
      </c>
    </row>
    <row r="1657" spans="1:73" ht="22.7" customHeight="1">
      <c r="A1657" s="64">
        <v>1645</v>
      </c>
      <c r="B1657" s="255" t="s">
        <v>182</v>
      </c>
      <c r="C1657" s="78" t="s">
        <v>2473</v>
      </c>
      <c r="D1657" s="65"/>
      <c r="E1657" s="95">
        <v>39</v>
      </c>
      <c r="F1657" s="97">
        <v>37</v>
      </c>
      <c r="G1657" s="97"/>
      <c r="H1657" s="95">
        <v>9</v>
      </c>
      <c r="I1657" s="95"/>
      <c r="J1657" s="97"/>
      <c r="K1657" s="97"/>
      <c r="L1657" s="97"/>
      <c r="M1657" s="97"/>
      <c r="N1657" s="95">
        <v>1</v>
      </c>
      <c r="O1657" s="97">
        <v>1</v>
      </c>
      <c r="P1657" s="97">
        <v>6</v>
      </c>
      <c r="Q1657" s="95">
        <v>3</v>
      </c>
      <c r="R1657" s="97">
        <v>23</v>
      </c>
      <c r="S1657" s="97">
        <v>4</v>
      </c>
      <c r="T1657" s="97">
        <v>1</v>
      </c>
      <c r="U1657" s="97">
        <v>7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>
        <v>1</v>
      </c>
      <c r="AH1657" s="97"/>
      <c r="AI1657" s="97">
        <v>1</v>
      </c>
      <c r="AJ1657" s="97"/>
      <c r="AK1657" s="97">
        <v>29</v>
      </c>
      <c r="AL1657" s="95">
        <v>4</v>
      </c>
      <c r="AM1657" s="95"/>
      <c r="AN1657" s="95"/>
      <c r="AO1657" s="97">
        <v>2</v>
      </c>
      <c r="AP1657" s="97">
        <v>6</v>
      </c>
      <c r="AQ1657" s="97">
        <v>4</v>
      </c>
      <c r="AR1657" s="97">
        <v>3</v>
      </c>
      <c r="AS1657" s="97">
        <v>23</v>
      </c>
      <c r="AT1657" s="95"/>
      <c r="AU1657" s="95">
        <v>1</v>
      </c>
      <c r="AV1657" s="97"/>
      <c r="AW1657" s="95"/>
      <c r="AX1657" s="97">
        <v>2</v>
      </c>
      <c r="AY1657" s="97">
        <v>5</v>
      </c>
      <c r="AZ1657" s="97">
        <v>3</v>
      </c>
      <c r="BA1657" s="97">
        <v>1</v>
      </c>
      <c r="BB1657" s="97">
        <v>1</v>
      </c>
      <c r="BC1657" s="95">
        <v>2</v>
      </c>
      <c r="BD1657" s="95"/>
      <c r="BE1657" s="95">
        <v>2</v>
      </c>
      <c r="BF1657" s="95"/>
      <c r="BG1657" s="97"/>
      <c r="BH1657" s="97"/>
      <c r="BI1657" s="97">
        <v>1</v>
      </c>
      <c r="BJ1657" s="97">
        <v>1</v>
      </c>
      <c r="BK1657" s="97"/>
      <c r="BL1657" s="97"/>
      <c r="BM1657" s="97"/>
      <c r="BN1657" s="97"/>
      <c r="BO1657" s="97">
        <v>3</v>
      </c>
      <c r="BP1657" s="97"/>
      <c r="BQ1657" s="97"/>
      <c r="BR1657" s="95">
        <v>1</v>
      </c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24</v>
      </c>
      <c r="F1658" s="97">
        <v>24</v>
      </c>
      <c r="G1658" s="97"/>
      <c r="H1658" s="95">
        <v>2</v>
      </c>
      <c r="I1658" s="95">
        <v>1</v>
      </c>
      <c r="J1658" s="97"/>
      <c r="K1658" s="97"/>
      <c r="L1658" s="97">
        <v>1</v>
      </c>
      <c r="M1658" s="97"/>
      <c r="N1658" s="95"/>
      <c r="O1658" s="97">
        <v>1</v>
      </c>
      <c r="P1658" s="97">
        <v>2</v>
      </c>
      <c r="Q1658" s="95"/>
      <c r="R1658" s="97">
        <v>16</v>
      </c>
      <c r="S1658" s="97">
        <v>5</v>
      </c>
      <c r="T1658" s="97"/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1</v>
      </c>
      <c r="AG1658" s="97"/>
      <c r="AH1658" s="97"/>
      <c r="AI1658" s="97">
        <v>1</v>
      </c>
      <c r="AJ1658" s="97"/>
      <c r="AK1658" s="97">
        <v>20</v>
      </c>
      <c r="AL1658" s="95">
        <v>8</v>
      </c>
      <c r="AM1658" s="95"/>
      <c r="AN1658" s="95"/>
      <c r="AO1658" s="97">
        <v>1</v>
      </c>
      <c r="AP1658" s="97">
        <v>2</v>
      </c>
      <c r="AQ1658" s="97">
        <v>9</v>
      </c>
      <c r="AR1658" s="97">
        <v>3</v>
      </c>
      <c r="AS1658" s="97">
        <v>9</v>
      </c>
      <c r="AT1658" s="95"/>
      <c r="AU1658" s="95"/>
      <c r="AV1658" s="97"/>
      <c r="AW1658" s="95"/>
      <c r="AX1658" s="97">
        <v>2</v>
      </c>
      <c r="AY1658" s="97">
        <v>8</v>
      </c>
      <c r="AZ1658" s="97">
        <v>6</v>
      </c>
      <c r="BA1658" s="97"/>
      <c r="BB1658" s="97">
        <v>2</v>
      </c>
      <c r="BC1658" s="95">
        <v>1</v>
      </c>
      <c r="BD1658" s="95"/>
      <c r="BE1658" s="95">
        <v>7</v>
      </c>
      <c r="BF1658" s="95"/>
      <c r="BG1658" s="97"/>
      <c r="BH1658" s="97"/>
      <c r="BI1658" s="97"/>
      <c r="BJ1658" s="97">
        <v>2</v>
      </c>
      <c r="BK1658" s="97">
        <v>2</v>
      </c>
      <c r="BL1658" s="97">
        <v>2</v>
      </c>
      <c r="BM1658" s="97"/>
      <c r="BN1658" s="97"/>
      <c r="BO1658" s="97">
        <v>1</v>
      </c>
      <c r="BP1658" s="97"/>
      <c r="BQ1658" s="97"/>
      <c r="BR1658" s="95">
        <v>3</v>
      </c>
      <c r="BS1658" s="95"/>
      <c r="BU1658" s="48"/>
    </row>
    <row r="1659" spans="1:73" ht="16.5" customHeight="1">
      <c r="A1659" s="64">
        <v>1647</v>
      </c>
      <c r="B1659" s="255"/>
      <c r="C1659" s="78" t="s">
        <v>177</v>
      </c>
      <c r="D1659" s="65"/>
      <c r="E1659" s="95">
        <v>2</v>
      </c>
      <c r="F1659" s="97">
        <v>2</v>
      </c>
      <c r="G1659" s="97"/>
      <c r="H1659" s="95">
        <v>1</v>
      </c>
      <c r="I1659" s="95"/>
      <c r="J1659" s="97"/>
      <c r="K1659" s="97"/>
      <c r="L1659" s="97"/>
      <c r="M1659" s="97"/>
      <c r="N1659" s="95"/>
      <c r="O1659" s="97"/>
      <c r="P1659" s="97"/>
      <c r="Q1659" s="95"/>
      <c r="R1659" s="97">
        <v>1</v>
      </c>
      <c r="S1659" s="97">
        <v>1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>
        <v>1</v>
      </c>
      <c r="AJ1659" s="97"/>
      <c r="AK1659" s="97">
        <v>1</v>
      </c>
      <c r="AL1659" s="95"/>
      <c r="AM1659" s="95"/>
      <c r="AN1659" s="95"/>
      <c r="AO1659" s="97">
        <v>1</v>
      </c>
      <c r="AP1659" s="97"/>
      <c r="AQ1659" s="97"/>
      <c r="AR1659" s="97">
        <v>1</v>
      </c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55"/>
      <c r="C1661" s="79" t="s">
        <v>186</v>
      </c>
      <c r="D1661" s="65"/>
      <c r="E1661" s="95">
        <v>1</v>
      </c>
      <c r="F1661" s="97">
        <v>1</v>
      </c>
      <c r="G1661" s="97"/>
      <c r="H1661" s="95">
        <v>1</v>
      </c>
      <c r="I1661" s="95"/>
      <c r="J1661" s="97"/>
      <c r="K1661" s="97"/>
      <c r="L1661" s="97"/>
      <c r="M1661" s="97"/>
      <c r="N1661" s="95"/>
      <c r="O1661" s="97"/>
      <c r="P1661" s="97"/>
      <c r="Q1661" s="95"/>
      <c r="R1661" s="97">
        <v>1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5"/>
      <c r="AM1661" s="95"/>
      <c r="AN1661" s="95"/>
      <c r="AO1661" s="97"/>
      <c r="AP1661" s="97"/>
      <c r="AQ1661" s="97"/>
      <c r="AR1661" s="97"/>
      <c r="AS1661" s="97">
        <v>1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55"/>
      <c r="C1662" s="79" t="s">
        <v>183</v>
      </c>
      <c r="D1662" s="67" t="s">
        <v>2527</v>
      </c>
      <c r="E1662" s="95">
        <v>12</v>
      </c>
      <c r="F1662" s="97">
        <v>12</v>
      </c>
      <c r="G1662" s="97"/>
      <c r="H1662" s="95">
        <v>12</v>
      </c>
      <c r="I1662" s="95"/>
      <c r="J1662" s="97"/>
      <c r="K1662" s="97"/>
      <c r="L1662" s="97"/>
      <c r="M1662" s="97"/>
      <c r="N1662" s="95"/>
      <c r="O1662" s="97"/>
      <c r="P1662" s="97">
        <v>2</v>
      </c>
      <c r="Q1662" s="95">
        <v>1</v>
      </c>
      <c r="R1662" s="97">
        <v>6</v>
      </c>
      <c r="S1662" s="97">
        <v>2</v>
      </c>
      <c r="T1662" s="97">
        <v>1</v>
      </c>
      <c r="U1662" s="97">
        <v>2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3</v>
      </c>
      <c r="AJ1662" s="97"/>
      <c r="AK1662" s="97">
        <v>7</v>
      </c>
      <c r="AL1662" s="95"/>
      <c r="AM1662" s="95"/>
      <c r="AN1662" s="95"/>
      <c r="AO1662" s="97">
        <v>1</v>
      </c>
      <c r="AP1662" s="97">
        <v>2</v>
      </c>
      <c r="AQ1662" s="97">
        <v>1</v>
      </c>
      <c r="AR1662" s="97">
        <v>1</v>
      </c>
      <c r="AS1662" s="97">
        <v>7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55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/>
      <c r="J1663" s="97"/>
      <c r="K1663" s="97"/>
      <c r="L1663" s="97"/>
      <c r="M1663" s="97"/>
      <c r="N1663" s="95">
        <v>1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>
        <v>1</v>
      </c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5"/>
      <c r="C1665" s="79" t="s">
        <v>185</v>
      </c>
      <c r="D1665" s="129"/>
      <c r="E1665" s="95">
        <v>4</v>
      </c>
      <c r="F1665" s="97">
        <v>4</v>
      </c>
      <c r="G1665" s="97"/>
      <c r="H1665" s="95">
        <v>1</v>
      </c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3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4</v>
      </c>
      <c r="AL1665" s="95">
        <v>1</v>
      </c>
      <c r="AM1665" s="95"/>
      <c r="AN1665" s="95"/>
      <c r="AO1665" s="97"/>
      <c r="AP1665" s="97">
        <v>1</v>
      </c>
      <c r="AQ1665" s="97">
        <v>1</v>
      </c>
      <c r="AR1665" s="97"/>
      <c r="AS1665" s="97">
        <v>2</v>
      </c>
      <c r="AT1665" s="95"/>
      <c r="AU1665" s="95"/>
      <c r="AV1665" s="97"/>
      <c r="AW1665" s="95"/>
      <c r="AX1665" s="97"/>
      <c r="AY1665" s="97">
        <v>1</v>
      </c>
      <c r="AZ1665" s="97">
        <v>1</v>
      </c>
      <c r="BA1665" s="97"/>
      <c r="BB1665" s="97"/>
      <c r="BC1665" s="95">
        <v>1</v>
      </c>
      <c r="BD1665" s="95"/>
      <c r="BE1665" s="95"/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53" t="s">
        <v>2321</v>
      </c>
      <c r="BH1669" s="253"/>
      <c r="BI1669" s="46" t="s">
        <v>2527</v>
      </c>
      <c r="BJ1669" s="46" t="s">
        <v>2527</v>
      </c>
      <c r="BK1669" s="46" t="s">
        <v>2527</v>
      </c>
      <c r="BL1669" s="143"/>
      <c r="BM1669" s="195" t="s">
        <v>2528</v>
      </c>
      <c r="BN1669" s="195"/>
      <c r="BO1669" s="244"/>
      <c r="BP1669" s="38" t="s">
        <v>2527</v>
      </c>
    </row>
    <row r="1670" spans="1:71" ht="15">
      <c r="BG1670" s="39" t="s">
        <v>2527</v>
      </c>
      <c r="BH1670" s="39" t="s">
        <v>2527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2527</v>
      </c>
    </row>
    <row r="1671" spans="1:71" ht="15">
      <c r="BG1671" s="254" t="s">
        <v>136</v>
      </c>
      <c r="BH1671" s="254"/>
      <c r="BI1671" s="252" t="s">
        <v>2527</v>
      </c>
      <c r="BJ1671" s="252"/>
      <c r="BK1671" s="252"/>
      <c r="BL1671" s="38" t="s">
        <v>2527</v>
      </c>
      <c r="BM1671" s="195" t="s">
        <v>2529</v>
      </c>
      <c r="BN1671" s="195"/>
      <c r="BO1671" s="195"/>
      <c r="BQ1671" s="126"/>
      <c r="BR1671" s="126"/>
    </row>
    <row r="1672" spans="1:71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1:71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>
      <c r="BG1674" s="41" t="s">
        <v>134</v>
      </c>
      <c r="BH1674" s="256" t="s">
        <v>2530</v>
      </c>
      <c r="BI1674" s="256"/>
      <c r="BJ1674" s="256"/>
      <c r="BK1674" s="126"/>
      <c r="BO1674" s="144"/>
      <c r="BP1674" s="144"/>
      <c r="BQ1674" s="144"/>
      <c r="BR1674" s="144"/>
    </row>
    <row r="1675" spans="1:71">
      <c r="BG1675" s="257" t="s">
        <v>135</v>
      </c>
      <c r="BH1675" s="257"/>
      <c r="BI1675" s="257"/>
      <c r="BJ1675" s="192" t="s">
        <v>2531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2527</v>
      </c>
      <c r="BI1676" s="241" t="s">
        <v>2530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>
      <c r="BG1677" s="131" t="s">
        <v>166</v>
      </c>
      <c r="BH1677" s="242" t="s">
        <v>2532</v>
      </c>
      <c r="BI1677" s="243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&amp;C&amp;LF79AC034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1" t="s">
        <v>118</v>
      </c>
      <c r="C1" s="262"/>
      <c r="D1" s="262"/>
      <c r="E1" s="262"/>
      <c r="F1" s="262"/>
      <c r="G1" s="262"/>
      <c r="H1" s="26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59" t="s">
        <v>2522</v>
      </c>
      <c r="C5" s="260"/>
      <c r="D5" s="260"/>
      <c r="E5" s="260"/>
      <c r="F5" s="260"/>
      <c r="G5" s="260"/>
      <c r="H5" s="26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0" t="s">
        <v>0</v>
      </c>
      <c r="C8" s="160"/>
      <c r="D8" s="160"/>
      <c r="E8" s="160" t="s">
        <v>119</v>
      </c>
      <c r="F8" s="26"/>
    </row>
    <row r="9" spans="1:9" ht="12.95" customHeight="1">
      <c r="A9" s="30"/>
      <c r="B9" s="160"/>
      <c r="C9" s="160"/>
      <c r="D9" s="160"/>
      <c r="E9" s="160"/>
      <c r="F9" s="265" t="s">
        <v>129</v>
      </c>
      <c r="G9" s="219"/>
      <c r="H9" s="219"/>
    </row>
    <row r="10" spans="1:9" ht="12.95" customHeight="1">
      <c r="A10" s="30"/>
      <c r="B10" s="266"/>
      <c r="C10" s="266"/>
      <c r="D10" s="266"/>
      <c r="E10" s="266"/>
      <c r="F10" s="267" t="s">
        <v>191</v>
      </c>
      <c r="G10" s="268"/>
      <c r="H10" s="268"/>
    </row>
    <row r="11" spans="1:9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9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28"/>
      <c r="H12" s="228"/>
      <c r="I12" s="12"/>
    </row>
    <row r="13" spans="1:9" ht="12.95" customHeight="1">
      <c r="A13" s="27"/>
      <c r="B13" s="151"/>
      <c r="C13" s="152"/>
      <c r="D13" s="153"/>
      <c r="E13" s="157"/>
      <c r="F13" s="263" t="s">
        <v>227</v>
      </c>
      <c r="G13" s="264"/>
      <c r="H13" s="264"/>
      <c r="I13" s="27"/>
    </row>
    <row r="14" spans="1:9" ht="12.95" customHeight="1">
      <c r="A14" s="27"/>
      <c r="B14" s="151"/>
      <c r="C14" s="152"/>
      <c r="D14" s="153"/>
      <c r="E14" s="157"/>
      <c r="F14" s="263"/>
      <c r="G14" s="264"/>
      <c r="H14" s="264"/>
      <c r="I14" s="60"/>
    </row>
    <row r="15" spans="1:9" ht="22.5" customHeight="1">
      <c r="A15" s="27"/>
      <c r="B15" s="151"/>
      <c r="C15" s="152"/>
      <c r="D15" s="153"/>
      <c r="E15" s="157"/>
      <c r="F15" s="263"/>
      <c r="G15" s="264"/>
      <c r="H15" s="264"/>
    </row>
    <row r="16" spans="1:9" ht="11.25" customHeight="1">
      <c r="A16" s="27"/>
      <c r="B16" s="151"/>
      <c r="C16" s="152"/>
      <c r="D16" s="153"/>
      <c r="E16" s="157"/>
      <c r="F16" s="228" t="s">
        <v>175</v>
      </c>
      <c r="G16" s="228"/>
      <c r="H16" s="228"/>
    </row>
    <row r="17" spans="1:9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20" t="s">
        <v>2</v>
      </c>
      <c r="C23" s="221"/>
      <c r="D23" s="239" t="s">
        <v>2523</v>
      </c>
      <c r="E23" s="239"/>
      <c r="F23" s="239"/>
      <c r="G23" s="239"/>
      <c r="H23" s="24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8"/>
      <c r="E25" s="239"/>
      <c r="F25" s="239"/>
      <c r="G25" s="239"/>
      <c r="H25" s="240"/>
      <c r="I25" s="26"/>
    </row>
    <row r="26" spans="1:9" ht="12.95" customHeight="1">
      <c r="A26" s="30"/>
      <c r="B26" s="233" t="s">
        <v>2524</v>
      </c>
      <c r="C26" s="150"/>
      <c r="D26" s="150"/>
      <c r="E26" s="150"/>
      <c r="F26" s="150"/>
      <c r="G26" s="150"/>
      <c r="H26" s="234"/>
      <c r="I26" s="26"/>
    </row>
    <row r="27" spans="1:9" ht="12.95" customHeight="1">
      <c r="A27" s="30"/>
      <c r="B27" s="235" t="s">
        <v>2525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116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25" t="s">
        <v>2526</v>
      </c>
      <c r="C29" s="226"/>
      <c r="D29" s="226"/>
      <c r="E29" s="226"/>
      <c r="F29" s="226"/>
      <c r="G29" s="226"/>
      <c r="H29" s="227"/>
      <c r="I29" s="26"/>
    </row>
    <row r="30" spans="1:9" ht="12.95" customHeight="1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&amp;C&amp;LF79AC034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8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8" s="92" customFormat="1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8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8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8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>
        <v>2</v>
      </c>
      <c r="J18" s="95"/>
      <c r="K18" s="95"/>
      <c r="L18" s="95">
        <v>2</v>
      </c>
      <c r="M18" s="95">
        <v>1</v>
      </c>
      <c r="N18" s="95"/>
      <c r="O18" s="95"/>
      <c r="P18" s="95"/>
      <c r="Q18" s="95"/>
      <c r="R18" s="95"/>
      <c r="S18" s="95">
        <v>2</v>
      </c>
      <c r="T18" s="95"/>
      <c r="U18" s="95">
        <v>1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2</v>
      </c>
      <c r="AM18" s="95"/>
      <c r="AN18" s="95">
        <v>1</v>
      </c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>
        <v>1</v>
      </c>
      <c r="J19" s="95"/>
      <c r="K19" s="95"/>
      <c r="L19" s="95">
        <v>1</v>
      </c>
      <c r="M19" s="95">
        <v>1</v>
      </c>
      <c r="N19" s="95"/>
      <c r="O19" s="95"/>
      <c r="P19" s="95"/>
      <c r="Q19" s="95"/>
      <c r="R19" s="95"/>
      <c r="S19" s="95">
        <v>1</v>
      </c>
      <c r="T19" s="95"/>
      <c r="U19" s="95">
        <v>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>
        <v>1</v>
      </c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>
        <v>1</v>
      </c>
      <c r="J20" s="95"/>
      <c r="K20" s="95"/>
      <c r="L20" s="95">
        <v>1</v>
      </c>
      <c r="M20" s="95"/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>
        <v>1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2</v>
      </c>
      <c r="G44" s="124">
        <f t="shared" si="0"/>
        <v>3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1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2</v>
      </c>
      <c r="AM44" s="124">
        <f t="shared" si="1"/>
        <v>0</v>
      </c>
      <c r="AN44" s="124">
        <f t="shared" si="1"/>
        <v>1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2527</v>
      </c>
      <c r="AR49" s="252"/>
      <c r="AS49" s="252"/>
      <c r="AT49" s="38" t="s">
        <v>2527</v>
      </c>
      <c r="AU49" s="195" t="s">
        <v>2528</v>
      </c>
      <c r="AV49" s="286"/>
      <c r="AW49" s="286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187" t="s">
        <v>131</v>
      </c>
      <c r="AR50" s="187"/>
      <c r="AS50" s="187"/>
      <c r="AT50" s="38" t="s">
        <v>2527</v>
      </c>
      <c r="AU50" s="187" t="s">
        <v>132</v>
      </c>
      <c r="AV50" s="187"/>
      <c r="AW50" s="187"/>
      <c r="AY50" s="37"/>
      <c r="AZ50" s="37"/>
    </row>
    <row r="51" spans="5:52" ht="12.9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2527</v>
      </c>
      <c r="AR51" s="252"/>
      <c r="AS51" s="252"/>
      <c r="AT51" s="38" t="s">
        <v>2527</v>
      </c>
      <c r="AU51" s="195" t="s">
        <v>2529</v>
      </c>
      <c r="AV51" s="286"/>
      <c r="AW51" s="286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5:5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56" t="s">
        <v>2530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5" customHeight="1">
      <c r="E55" s="14"/>
      <c r="AI55" s="37"/>
      <c r="AJ55" s="257" t="s">
        <v>135</v>
      </c>
      <c r="AK55" s="257"/>
      <c r="AL55" s="257"/>
      <c r="AM55" s="274" t="s">
        <v>2531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87" t="s">
        <v>2530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75" t="s">
        <v>2532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&amp;C&amp;LF79AC034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SUDADM</cp:lastModifiedBy>
  <cp:lastPrinted>2018-06-25T12:38:46Z</cp:lastPrinted>
  <dcterms:created xsi:type="dcterms:W3CDTF">2012-07-26T14:50:59Z</dcterms:created>
  <dcterms:modified xsi:type="dcterms:W3CDTF">2022-01-27T13:13:06Z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F79AC034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