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E1628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<sst xmlns="http://schemas.openxmlformats.org/spreadsheetml/2006/main" count="6763" uniqueCount="2477">
  <si>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</si>
  <si>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</si>
  <si>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</si>
  <si>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</si>
  <si>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</si>
  <si>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</si>
  <si>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</si>
  <si>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</si>
  <si>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</si>
  <si>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</si>
  <si>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</si>
  <si>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</si>
  <si>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</si>
  <si>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</si>
  <si>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</si>
  <si>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</si>
  <si>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</si>
  <si>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</si>
  <si>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</si>
  <si>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</si>
  <si>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</si>
  <si>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</si>
  <si>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</si>
  <si>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</si>
  <si>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</si>
  <si>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</si>
  <si>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</si>
  <si>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</si>
  <si>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</si>
  <si>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</si>
  <si>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</si>
  <si>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</si>
  <si>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</si>
  <si>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</si>
  <si>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</si>
  <si>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</si>
  <si>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</si>
  <si>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</si>
  <si>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</si>
  <si>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</si>
  <si>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</si>
  <si>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</si>
  <si>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</si>
  <si>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</si>
  <si>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</si>
  <si>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</si>
  <si>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</si>
  <si>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</si>
  <si>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</si>
  <si>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</si>
  <si>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</si>
  <si>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</si>
  <si>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</si>
  <si>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</si>
  <si>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</si>
  <si>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</si>
  <si>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</si>
  <si>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</si>
  <si>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</si>
  <si>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</si>
  <si>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</si>
  <si>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</si>
  <si>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</si>
  <si>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</si>
  <si>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</si>
  <si>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</si>
  <si>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</si>
  <si>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</si>
  <si>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</si>
  <si>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</si>
  <si>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</si>
  <si>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</si>
  <si>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</si>
  <si>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</si>
  <si>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</si>
  <si>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</si>
  <si>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</si>
  <si>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</si>
  <si>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</si>
  <si>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</si>
  <si>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</si>
  <si>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</si>
  <si>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</si>
  <si>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</si>
  <si>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</si>
  <si>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</si>
  <si>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</si>
  <si>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</si>
  <si>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</si>
  <si>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</si>
  <si>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</si>
  <si>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</si>
  <si>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</si>
  <si>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</si>
  <si>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</si>
  <si>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</si>
  <si>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</si>
  <si>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</si>
  <si>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</si>
  <si>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</si>
  <si>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</si>
  <si>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</si>
  <si>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</si>
  <si>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</si>
  <si>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</si>
  <si>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</si>
  <si>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</si>
  <si>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</si>
  <si>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</si>
  <si>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</si>
  <si>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</si>
  <si>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</si>
  <si>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</si>
  <si>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</si>
  <si>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</si>
  <si>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</si>
  <si>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</si>
  <si>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</si>
  <si>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</si>
  <si>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</si>
  <si>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</si>
  <si>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</si>
  <si>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</si>
  <si>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</si>
  <si>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</si>
  <si>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</si>
  <si>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</si>
  <si>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</si>
  <si>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</si>
  <si>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</si>
  <si>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</si>
  <si>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</si>
  <si>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</si>
  <si>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</si>
  <si>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</si>
  <si>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</si>
  <si>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</si>
  <si>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</si>
  <si>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</si>
  <si>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</si>
  <si>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</si>
  <si>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</si>
  <si>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</si>
  <si>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</si>
  <si>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</si>
  <si>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</si>
  <si>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</si>
  <si>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</si>
  <si>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</si>
  <si>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</si>
  <si>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</si>
  <si>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</si>
  <si>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</si>
  <si>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</si>
  <si>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</si>
  <si>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</si>
  <si>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</si>
  <si>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</si>
  <si>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</si>
  <si>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</si>
  <si>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</si>
  <si>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</si>
  <si>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</si>
  <si>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</si>
  <si>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</si>
  <si>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</si>
  <si>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</si>
  <si>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</si>
  <si>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</si>
  <si>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</si>
  <si>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</si>
  <si>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</si>
  <si>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</si>
  <si>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</si>
  <si>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</si>
  <si>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</si>
  <si>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</si>
  <si>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</si>
  <si>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</si>
  <si>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</si>
  <si>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</si>
  <si>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</si>
  <si>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</si>
  <si>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</si>
  <si>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</si>
  <si>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</si>
  <si>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</si>
  <si>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</si>
  <si>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</si>
  <si>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</si>
  <si>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</si>
  <si>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</si>
  <si>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</si>
  <si>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</si>
  <si>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</si>
  <si>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</si>
  <si>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</si>
  <si>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</si>
  <si>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</si>
  <si>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</si>
  <si>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</si>
  <si>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</si>
  <si>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</si>
  <si>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</si>
  <si>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</si>
  <si>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</si>
  <si>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</si>
  <si>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</si>
  <si>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</si>
  <si>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</si>
  <si>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</si>
  <si>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</si>
  <si>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</si>
  <si>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</si>
  <si>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</si>
  <si>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</si>
  <si>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</si>
  <si>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</si>
  <si>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</si>
  <si>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</si>
  <si>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</si>
  <si>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</si>
  <si>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</si>
  <si>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</si>
  <si>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</si>
  <si>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</si>
  <si>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</si>
  <si>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</si>
  <si>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</si>
  <si>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</si>
  <si>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</si>
  <si>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</si>
  <si>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</si>
  <si>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</si>
  <si>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</si>
  <si>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</si>
  <si>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</si>
  <si>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</si>
  <si>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</si>
  <si>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</si>
  <si>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</si>
  <si>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</si>
  <si>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</si>
  <si>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</si>
  <si>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</si>
  <si>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</si>
  <si>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</si>
  <si>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</si>
  <si>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</si>
  <si>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</si>
  <si>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</si>
  <si>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</si>
  <si>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</si>
  <si>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</si>
  <si>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</si>
  <si>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</si>
  <si>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</si>
  <si>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</si>
  <si>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</si>
  <si>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</si>
  <si>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</si>
  <si>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</si>
  <si>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</si>
  <si>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</si>
  <si>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</si>
  <si>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</si>
  <si>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</si>
  <si>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</si>
  <si>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</si>
  <si>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</si>
  <si>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</si>
  <si>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</si>
  <si>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</si>
  <si>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</si>
  <si>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</si>
  <si>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</si>
  <si>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</si>
  <si>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</si>
  <si>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</si>
  <si>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</si>
  <si>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</si>
  <si>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</si>
  <si>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</si>
  <si>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</si>
  <si>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</si>
  <si>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</si>
  <si>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</si>
  <si>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</si>
  <si>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</si>
  <si>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</si>
  <si>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</si>
  <si>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</si>
  <si>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</si>
  <si>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</si>
  <si>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</si>
  <si>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</si>
  <si>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</si>
  <si>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</si>
  <si>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</si>
  <si>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</si>
  <si>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</si>
  <si>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</si>
  <si>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</si>
  <si>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</si>
  <si>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</si>
  <si>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</si>
  <si>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</si>
  <si>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</si>
  <si>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</si>
  <si>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</si>
  <si>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</si>
  <si>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</si>
  <si>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</si>
  <si>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</si>
  <si>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</si>
  <si>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</si>
  <si>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</si>
  <si>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</si>
  <si>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</si>
  <si>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</si>
  <si>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</si>
  <si>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</si>
  <si>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</si>
  <si>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</si>
  <si>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</si>
  <si>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</si>
  <si>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</si>
  <si>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</si>
  <si>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</si>
  <si>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</si>
  <si>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</si>
  <si>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</si>
  <si>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</si>
  <si>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</si>
  <si>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</si>
  <si>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</si>
  <si>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</si>
  <si>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</si>
  <si>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</si>
  <si>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</si>
  <si>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</si>
  <si>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</si>
  <si>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</si>
  <si>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</si>
  <si>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</si>
  <si>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</si>
  <si>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</si>
  <si>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</si>
  <si>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</si>
  <si>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</si>
  <si>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</si>
  <si>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</si>
  <si>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</si>
  <si>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</si>
  <si>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</si>
  <si>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</si>
  <si>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</si>
  <si>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</si>
  <si>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</si>
  <si>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</si>
  <si>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</si>
  <si>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</si>
  <si>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</si>
  <si>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</si>
  <si>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</si>
  <si>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</si>
  <si>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</si>
  <si>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</si>
  <si>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</si>
  <si>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</si>
  <si>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</si>
  <si>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</si>
  <si>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</si>
  <si>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</si>
  <si>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</si>
  <si>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</si>
  <si>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</si>
  <si>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</si>
  <si>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</si>
  <si>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</si>
  <si>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</si>
  <si>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</si>
  <si>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</si>
  <si>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</si>
  <si>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</si>
  <si>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</si>
  <si>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</si>
  <si>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</si>
  <si>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</si>
  <si>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</si>
  <si>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</si>
  <si>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</si>
  <si>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</si>
  <si>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</si>
  <si>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</si>
  <si>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</si>
  <si>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</si>
  <si>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</si>
  <si>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</si>
  <si>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</si>
  <si>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</si>
  <si>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</si>
  <si>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</si>
  <si>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</si>
  <si>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</si>
  <si>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</si>
  <si>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</si>
  <si>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</si>
  <si>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</si>
  <si>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</si>
  <si>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</si>
  <si>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</si>
  <si>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</si>
  <si>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</si>
  <si>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</si>
  <si>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</si>
  <si>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</si>
  <si>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</si>
  <si>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</si>
  <si>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</si>
  <si>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</si>
  <si>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</si>
  <si>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</si>
  <si>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</si>
  <si>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</si>
  <si>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</si>
  <si>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</si>
  <si>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</si>
  <si>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</si>
  <si>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</si>
  <si>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</si>
  <si>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</si>
  <si>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</si>
  <si>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</si>
  <si>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</si>
  <si>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</si>
  <si>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</si>
  <si>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</si>
  <si>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</si>
  <si>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</si>
  <si>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</si>
  <si>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</si>
  <si>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</si>
  <si>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</si>
  <si>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</si>
  <si>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</si>
  <si>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</si>
  <si>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</si>
  <si>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</si>
  <si>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</si>
  <si>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</si>
  <si>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</si>
  <si>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</si>
  <si>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</si>
  <si>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</si>
  <si>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</si>
  <si>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</si>
  <si>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</si>
  <si>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</si>
  <si>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</si>
  <si>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</si>
  <si>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</si>
  <si>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</si>
  <si>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</si>
  <si>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</si>
  <si>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</si>
  <si>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</si>
  <si>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</si>
  <si>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</si>
  <si>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</si>
  <si>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</si>
  <si>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</si>
  <si>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</si>
  <si>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</si>
  <si>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</si>
  <si>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</si>
  <si>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</si>
  <si>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</si>
  <si>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</si>
  <si>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</si>
  <si>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</si>
  <si>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</si>
  <si>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</si>
  <si>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</si>
  <si>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</si>
  <si>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</si>
  <si>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</si>
  <si>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</si>
  <si>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</si>
  <si>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</si>
  <si>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</si>
  <si>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</si>
  <si>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</si>
  <si>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</si>
  <si>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</si>
  <si>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</si>
  <si>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</si>
  <si>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</si>
  <si>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</si>
  <si>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</si>
  <si>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</si>
  <si>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</si>
  <si>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</si>
  <si>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</si>
  <si>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</si>
  <si>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</si>
  <si>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</si>
  <si>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</si>
  <si>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</si>
  <si>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</si>
  <si>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</si>
  <si>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</si>
  <si>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</si>
  <si>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</si>
  <si>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</si>
  <si>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</si>
  <si>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</si>
  <si>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</si>
  <si>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</si>
  <si>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</si>
  <si>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</si>
  <si>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</si>
  <si>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</si>
  <si>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</si>
  <si>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</si>
  <si>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</si>
  <si>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</si>
  <si>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</si>
  <si>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</si>
  <si>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</si>
  <si>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</si>
  <si>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</si>
  <si>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</si>
  <si>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</si>
  <si>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</si>
  <si>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</si>
  <si>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</si>
  <si>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</si>
  <si>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</si>
  <si>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</si>
  <si>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</si>
  <si>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</si>
  <si>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</si>
  <si>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</si>
  <si>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</si>
  <si>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</si>
  <si>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</si>
  <si>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</si>
  <si>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</si>
  <si>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</si>
  <si>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</si>
  <si>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</si>
  <si>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</si>
  <si>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</si>
  <si>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</si>
  <si>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</si>
  <si>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</si>
  <si>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</si>
  <si>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</si>
  <si>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</si>
  <si>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</si>
  <si>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</si>
  <si>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</si>
  <si>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</si>
  <si>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</si>
  <si>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</si>
  <si>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</si>
  <si>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</si>
  <si>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</si>
  <si>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</si>
  <si>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</si>
  <si>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</si>
  <si>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</si>
  <si>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</si>
  <si>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</si>
  <si>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</si>
  <si>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</si>
  <si>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</si>
  <si>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</si>
  <si>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</si>
  <si>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</si>
  <si>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</si>
  <si>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</si>
  <si>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</si>
  <si>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</si>
  <si>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</si>
  <si>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</si>
  <si>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</si>
  <si>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</si>
  <si>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</si>
  <si>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</si>
  <si>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</si>
  <si>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</si>
  <si>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</si>
  <si>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</si>
  <si>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</si>
  <si>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</si>
  <si>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</si>
  <si>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</si>
  <si>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</si>
  <si>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</si>
  <si>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</si>
  <si>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</si>
  <si>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</si>
  <si>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</si>
  <si>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</si>
  <si>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</si>
  <si>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</si>
  <si>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</si>
  <si>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</si>
  <si>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</si>
  <si>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</si>
  <si>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</si>
  <si>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</si>
  <si>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</si>
  <si>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</si>
  <si>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</si>
  <si>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</si>
  <si>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</si>
  <si>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</si>
  <si>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</si>
  <si>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</si>
  <si>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</si>
  <si>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</si>
  <si>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</si>
  <si>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</si>
  <si>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</si>
  <si>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</si>
  <si>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</si>
  <si>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</si>
  <si>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</si>
  <si>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</si>
  <si>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</si>
  <si>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</si>
  <si>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</si>
  <si>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</si>
  <si>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</si>
  <si>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</si>
  <si>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</si>
  <si>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</si>
  <si>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</si>
  <si>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</si>
  <si>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</si>
  <si>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</si>
  <si>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</si>
  <si>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</si>
  <si>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</si>
  <si>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</si>
  <si>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</si>
  <si>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</si>
  <si>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</si>
  <si>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</si>
  <si>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</si>
  <si>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</si>
  <si>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</si>
  <si>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</si>
  <si>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</si>
  <si>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</si>
  <si>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</si>
  <si>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</si>
  <si>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</si>
  <si>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</si>
  <si>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</si>
  <si>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</si>
  <si>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</si>
  <si>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</si>
  <si>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</si>
  <si>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</si>
  <si>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</si>
  <si>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</si>
  <si>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</si>
  <si>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</si>
  <si>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</si>
  <si>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</si>
  <si>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</si>
  <si>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</si>
  <si>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</si>
  <si>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</si>
  <si>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</si>
  <si>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</si>
  <si>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</si>
  <si>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</si>
  <si>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</si>
  <si>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</si>
  <si>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</si>
  <si>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</si>
  <si>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</si>
  <si>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</si>
  <si>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</si>
  <si>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</si>
  <si>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</si>
  <si>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</si>
  <si>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</si>
  <si>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</si>
  <si>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</si>
  <si>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</si>
  <si>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</si>
  <si>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</si>
  <si>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</si>
  <si>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</si>
  <si>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</si>
  <si>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</si>
  <si>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</si>
  <si>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</si>
  <si>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</si>
  <si>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</si>
  <si>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</si>
  <si>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</si>
  <si>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</si>
  <si>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</si>
  <si>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</si>
  <si>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</si>
  <si>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</si>
  <si>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</si>
  <si>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</si>
  <si>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</si>
  <si>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</si>
  <si>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</si>
  <si>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</si>
  <si>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</si>
  <si>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</si>
  <si>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</si>
  <si>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</si>
  <si>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</si>
  <si>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</si>
  <si>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</si>
  <si>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</si>
  <si>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</si>
  <si>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</si>
  <si>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</si>
  <si>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</si>
  <si>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</si>
  <si>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</si>
  <si>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</si>
  <si>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</si>
  <si>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</si>
  <si>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</si>
  <si>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</si>
  <si>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</si>
  <si>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</si>
  <si>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</si>
  <si>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</si>
  <si>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</si>
  <si>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</si>
  <si>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</si>
  <si>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</si>
  <si>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</si>
  <si>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</si>
  <si>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</si>
  <si>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</si>
  <si>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</si>
  <si>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</si>
  <si>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</si>
  <si>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</si>
  <si>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</si>
  <si>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</si>
  <si>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</si>
  <si>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</si>
  <si>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</si>
  <si>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</si>
  <si>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</si>
  <si>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</si>
  <si>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</si>
  <si>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</si>
  <si>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</si>
  <si>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</si>
  <si>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</si>
  <si>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</si>
  <si>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</si>
  <si>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</si>
  <si>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</si>
  <si>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</si>
  <si>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</si>
  <si>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</si>
  <si>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</si>
  <si>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</si>
  <si>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</si>
  <si>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</si>
  <si>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</si>
  <si>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</si>
  <si>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</si>
  <si>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</si>
  <si>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</si>
  <si>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</si>
  <si>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</si>
  <si>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</si>
  <si>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</si>
  <si>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</si>
  <si>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</si>
  <si>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</si>
  <si>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</si>
  <si>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</si>
  <si>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</si>
  <si>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</si>
  <si>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</si>
  <si>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</si>
  <si>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</si>
  <si>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</si>
  <si>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</si>
  <si>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</si>
  <si>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</si>
  <si>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</si>
  <si>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</si>
  <si>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</si>
  <si>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</si>
  <si>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</si>
  <si>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</si>
  <si>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</si>
  <si>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</si>
  <si>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</si>
  <si>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</si>
  <si>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</si>
  <si>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</si>
  <si>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</si>
  <si>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</si>
  <si>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</si>
  <si>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</si>
  <si>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</si>
  <si>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</si>
  <si>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</si>
  <si>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</si>
  <si>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</si>
  <si>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</si>
  <si>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</si>
  <si>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</si>
  <si>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</si>
  <si>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</si>
  <si>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</si>
  <si>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</si>
  <si>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</si>
  <si>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</si>
  <si>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</si>
  <si>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</si>
  <si>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</si>
  <si>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</si>
  <si>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</si>
  <si>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</si>
  <si>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</si>
  <si>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</si>
  <si>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</si>
  <si>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</si>
  <si>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</si>
  <si>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</si>
  <si>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</si>
  <si>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</si>
  <si>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</si>
  <si>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</si>
  <si>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</si>
  <si>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</si>
  <si>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</si>
  <si>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</si>
  <si>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</si>
  <si>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</si>
  <si>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</si>
  <si>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</si>
  <si>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</si>
  <si>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</si>
  <si>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</si>
  <si>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</si>
  <si>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</si>
  <si>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</si>
  <si>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</si>
  <si>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</si>
  <si>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</si>
  <si>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</si>
  <si>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</si>
  <si>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</si>
  <si>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</si>
  <si>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</si>
  <si>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</si>
  <si>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</si>
  <si>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</si>
  <si>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</si>
  <si>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</si>
  <si>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</si>
  <si>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</si>
  <si>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</si>
  <si>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</si>
  <si>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</si>
  <si>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</si>
  <si>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</si>
  <si>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</si>
  <si>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</si>
  <si>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</si>
  <si>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</si>
  <si>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</si>
  <si>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</si>
  <si>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</si>
  <si>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</si>
  <si>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</si>
  <si>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</si>
  <si>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</si>
  <si>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</si>
  <si>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</si>
  <si>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</si>
  <si>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</si>
  <si>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</si>
  <si>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</si>
  <si>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</si>
  <si>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</si>
  <si>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</si>
  <si>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</si>
  <si>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</si>
  <si>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</si>
  <si>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</si>
  <si>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</si>
  <si>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</si>
  <si>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</si>
  <si>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</si>
  <si>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</si>
  <si>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</si>
  <si>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</si>
  <si>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</si>
  <si>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</si>
  <si>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</si>
  <si>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</si>
  <si>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</si>
  <si>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</si>
  <si>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</si>
  <si>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</si>
  <si>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</si>
  <si>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</si>
  <si>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</si>
  <si>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</si>
  <si>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</si>
  <si>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</si>
  <si>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</si>
  <si>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</si>
  <si>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</si>
  <si>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</si>
  <si>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</si>
  <si>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</si>
  <si>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</si>
  <si>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</si>
  <si>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</si>
  <si>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</si>
  <si>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</si>
  <si>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</si>
  <si>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</si>
  <si>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</si>
  <si>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</si>
  <si>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</si>
  <si>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</si>
  <si>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</si>
  <si>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</si>
  <si>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</si>
  <si>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</si>
  <si>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</si>
  <si>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</si>
  <si>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</si>
  <si>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</si>
  <si>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</si>
  <si>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</si>
  <si>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</si>
  <si>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</si>
  <si>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</si>
  <si>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</si>
  <si>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</si>
  <si>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</si>
  <si>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</si>
  <si>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</si>
  <si>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</si>
  <si>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</si>
  <si>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</si>
  <si>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</si>
  <si>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</si>
  <si>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</si>
  <si>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</si>
  <si>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</si>
  <si>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</si>
  <si>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</si>
  <si>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</si>
  <si>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</si>
  <si>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</si>
  <si>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</si>
  <si>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</si>
  <si>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</si>
  <si>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</si>
  <si>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</si>
  <si>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</si>
  <si>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</si>
  <si>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</si>
  <si>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</si>
  <si>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</si>
  <si>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</si>
  <si>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</si>
  <si>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</si>
  <si>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</si>
  <si>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</si>
  <si>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</si>
  <si>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</si>
  <si>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</si>
  <si>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</si>
  <si>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</si>
  <si>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</si>
  <si>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</si>
  <si>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</si>
  <si>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</si>
  <si>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</si>
  <si>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</si>
  <si>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</si>
  <si>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</si>
  <si>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</si>
  <si>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</si>
  <si>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</si>
  <si>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</si>
  <si>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</si>
  <si>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</si>
  <si>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</si>
  <si>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</si>
  <si>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</si>
  <si>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</si>
  <si>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</si>
  <si>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</si>
  <si>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</si>
  <si>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</si>
  <si>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</si>
  <si>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</si>
  <si>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</si>
  <si>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</si>
  <si>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</si>
  <si>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</si>
  <si>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</si>
  <si>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</si>
  <si>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</si>
  <si>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</si>
  <si>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</si>
  <si>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</si>
  <si>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</si>
  <si>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</si>
  <si>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</si>
  <si>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</si>
  <si>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</si>
  <si>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</si>
  <si>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</si>
  <si>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</si>
  <si>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</si>
  <si>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</si>
  <si>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</si>
  <si>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</si>
  <si>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</si>
  <si>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</si>
  <si>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</si>
  <si>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</si>
  <si>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</si>
  <si>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</si>
  <si>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</si>
  <si>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</si>
  <si>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</si>
  <si>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</si>
  <si>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</si>
  <si>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</si>
  <si>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</si>
  <si>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</si>
  <si>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</si>
  <si>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</si>
  <si>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</si>
  <si>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</si>
  <si>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</si>
  <si>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</si>
  <si>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</si>
  <si>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</si>
  <si>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</si>
  <si>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</si>
  <si>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</si>
  <si>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</si>
  <si>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</si>
  <si>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</si>
  <si>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</si>
  <si>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</si>
  <si>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</si>
  <si>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</si>
  <si>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</si>
  <si>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</si>
  <si>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</si>
  <si>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</si>
  <si>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</si>
  <si>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</si>
  <si>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</si>
  <si>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</si>
  <si>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</si>
  <si>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</si>
  <si>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</si>
  <si>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</si>
  <si>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</si>
  <si>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</si>
  <si>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</si>
  <si>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</si>
  <si>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</si>
  <si>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</si>
  <si>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</si>
  <si>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</si>
  <si>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</si>
  <si>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</si>
  <si>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</si>
  <si>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</si>
  <si>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</si>
  <si>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</si>
  <si>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</si>
  <si>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</si>
  <si>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</si>
  <si>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</si>
  <si>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</si>
  <si>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</si>
  <si>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</si>
  <si>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</si>
  <si>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</si>
  <si>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</si>
  <si>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</si>
  <si>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</si>
  <si>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</si>
  <si>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</si>
  <si>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</si>
  <si>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</si>
  <si>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</si>
  <si>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</si>
  <si>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</si>
  <si>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</si>
  <si>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</si>
  <si>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</si>
  <si>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</si>
  <si>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</si>
  <si>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</si>
  <si>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</si>
  <si>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</si>
  <si>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</si>
  <si>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</si>
  <si>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</si>
  <si>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</si>
  <si>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</si>
  <si>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</si>
  <si>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</si>
  <si>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</si>
  <si>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</si>
  <si>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</si>
  <si>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</si>
  <si>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</si>
  <si>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</si>
  <si>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</si>
  <si>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</si>
  <si>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</si>
  <si>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</si>
  <si>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</si>
  <si>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</si>
  <si>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</si>
  <si>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</si>
  <si>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</si>
  <si>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</si>
  <si>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</si>
  <si>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</si>
  <si>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</si>
  <si>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</si>
  <si>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</si>
  <si>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</si>
  <si>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</si>
  <si>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</si>
  <si>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</si>
  <si>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</si>
  <si>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</si>
  <si>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</si>
  <si>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</si>
  <si>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</si>
  <si>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</si>
  <si>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</si>
  <si>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</si>
  <si>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</si>
  <si>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</si>
  <si>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</si>
  <si>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</si>
  <si>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</si>
  <si>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</si>
  <si>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</si>
  <si>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</si>
  <si>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</si>
  <si>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</si>
  <si>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</si>
  <si>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</si>
  <si>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</si>
  <si>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</si>
  <si>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</si>
  <si>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</si>
  <si>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</si>
  <si>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</si>
  <si>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</si>
  <si>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</si>
  <si>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</si>
  <si>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</si>
  <si>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</si>
  <si>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</si>
  <si>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</si>
  <si>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</si>
  <si>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</si>
  <si>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</si>
  <si>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</si>
  <si>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</si>
  <si>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</si>
  <si>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</si>
  <si>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</si>
  <si>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</si>
  <si>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</si>
  <si>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</si>
  <si>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</si>
  <si>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</si>
  <si>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</si>
  <si>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</si>
  <si>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</si>
  <si>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</si>
  <si>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</si>
  <si>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</si>
  <si>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</si>
  <si>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</si>
  <si>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</si>
  <si>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</si>
  <si>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</si>
  <si>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</si>
  <si>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</si>
  <si>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</si>
  <si>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</si>
  <si>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</si>
  <si>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</si>
  <si>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</si>
  <si>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</si>
  <si>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</si>
  <si>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</si>
  <si>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</si>
  <si>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</si>
  <si>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</si>
  <si>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</si>
  <si>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</si>
  <si>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</si>
  <si>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</si>
  <si>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</si>
  <si>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</si>
  <si>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</si>
  <si>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</si>
  <si>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</si>
  <si>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</si>
  <si>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</si>
  <si>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</si>
  <si>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</si>
  <si>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</si>
  <si>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</si>
  <si>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</si>
  <si>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</si>
  <si>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</si>
  <si>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</si>
  <si>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</si>
  <si>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</si>
  <si>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</si>
  <si>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</si>
  <si>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</si>
  <si>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</si>
  <si>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</si>
  <si>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</si>
  <si>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</si>
  <si>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</si>
  <si>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</si>
  <si>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</si>
  <si>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</si>
  <si>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</si>
  <si>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</si>
  <si>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</si>
  <si>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</si>
  <si>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</si>
  <si>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</si>
  <si>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</si>
  <si>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</si>
  <si>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</si>
  <si>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</si>
  <si>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</si>
  <si>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</si>
  <si>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</si>
  <si>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</si>
  <si>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</si>
  <si>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</si>
  <si>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</si>
  <si>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</si>
  <si>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</si>
  <si>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</si>
  <si>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</si>
  <si>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</si>
  <si>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</si>
  <si>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</si>
  <si>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</si>
  <si>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</si>
  <si>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</si>
  <si>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</si>
  <si>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</si>
  <si>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</si>
  <si>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</si>
  <si>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</si>
  <si>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</si>
  <si>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</si>
  <si>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</si>
  <si>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</si>
  <si>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</si>
  <si>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</si>
  <si>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</si>
  <si>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</si>
  <si>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</si>
  <si>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</si>
  <si>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</si>
  <si>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</si>
  <si>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</si>
  <si>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</si>
  <si>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</si>
  <si>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</si>
  <si>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</si>
  <si>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</si>
  <si>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</si>
  <si>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</si>
  <si>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</si>
  <si>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</si>
  <si>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</si>
  <si>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</si>
  <si>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</si>
  <si>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</si>
  <si>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</si>
  <si>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</si>
  <si>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</si>
  <si>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</si>
  <si>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</si>
  <si>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</si>
  <si>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</si>
  <si>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</si>
  <si>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</si>
  <si>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</si>
  <si>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</si>
  <si>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</si>
  <si>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</si>
  <si>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</si>
  <si>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</si>
  <si>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</si>
  <si>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</si>
  <si>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</si>
  <si>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</si>
  <si>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</si>
  <si>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</si>
  <si>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</si>
  <si>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</si>
  <si>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</si>
  <si>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</si>
  <si>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</si>
  <si>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</si>
  <si>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</si>
  <si>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</si>
  <si>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</si>
  <si>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</si>
  <si>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</si>
  <si>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</si>
  <si>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</si>
  <si>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</si>
  <si>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</si>
  <si>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</si>
  <si>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</si>
  <si>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</si>
  <si>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</si>
  <si>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</si>
  <si>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</si>
  <si>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</si>
  <si>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</si>
  <si>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</si>
  <si>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</si>
  <si>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</si>
  <si>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</si>
  <si>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</si>
  <si>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</si>
  <si>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</si>
  <si>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</si>
  <si>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</si>
  <si>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</si>
  <si>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</si>
  <si>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</si>
  <si>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</si>
  <si>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</si>
  <si>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</si>
  <si>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</si>
  <si>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</si>
  <si>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</si>
  <si>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</si>
  <si>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</si>
  <si>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</si>
  <si>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</si>
  <si>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</si>
  <si>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</si>
  <si>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</si>
  <si>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</si>
  <si>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</si>
  <si>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</si>
  <si>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</si>
  <si>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</si>
  <si>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</si>
  <si>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</si>
  <si>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</si>
  <si>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</si>
  <si>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</si>
  <si>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</si>
  <si>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</si>
  <si>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</si>
  <si>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</si>
  <si>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</si>
  <si>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</si>
  <si>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</si>
  <si>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</si>
  <si>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</si>
  <si>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</si>
  <si>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</si>
  <si>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</si>
  <si>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</si>
  <si>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</si>
  <si>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</si>
  <si>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</si>
  <si>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</si>
  <si>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</si>
  <si>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</si>
  <si>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</si>
  <si>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</si>
  <si>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</si>
  <si>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</si>
  <si>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</si>
  <si>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</si>
  <si>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</si>
  <si>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</si>
  <si>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</si>
  <si>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</si>
  <si>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</si>
  <si>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</si>
  <si>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</si>
  <si>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</si>
  <si>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</si>
  <si>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</si>
  <si>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</si>
  <si>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</si>
  <si>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</si>
  <si>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</si>
  <si>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</si>
  <si>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</si>
  <si>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</si>
  <si>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</si>
  <si>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</si>
  <si>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</si>
  <si>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</si>
  <si>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</si>
  <si>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</si>
  <si>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</si>
  <si>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</si>
  <si>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</si>
  <si>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</si>
  <si>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</si>
  <si>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</si>
  <si>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</si>
  <si>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</si>
  <si>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</si>
  <si>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</si>
  <si>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</si>
  <si>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</si>
  <si>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</si>
  <si>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</si>
  <si>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</si>
  <si>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</si>
  <si>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</si>
  <si>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</si>
  <si>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</si>
  <si>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</si>
  <si>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</si>
  <si>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</si>
  <si>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</si>
  <si>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</si>
  <si>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</si>
  <si>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</si>
  <si>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</si>
  <si>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</si>
  <si>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</si>
  <si>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</si>
  <si>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</si>
  <si>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</si>
  <si>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</si>
  <si>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</si>
  <si>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</si>
  <si>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</si>
  <si>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</si>
  <si>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</si>
  <si>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</si>
  <si>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</si>
  <si>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</si>
  <si>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</si>
  <si>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</si>
  <si>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</si>
  <si>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</si>
  <si>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</si>
  <si>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</si>
  <si>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</si>
  <si>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</si>
  <si>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</si>
  <si>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</si>
  <si>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</si>
  <si>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</si>
  <si>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</si>
  <si>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</si>
  <si>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</si>
  <si>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</si>
  <si>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</si>
  <si>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</si>
  <si>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</si>
  <si>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</si>
  <si>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</si>
  <si>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</si>
  <si>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</si>
  <si>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</si>
  <si>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</si>
  <si>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</si>
  <si>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</si>
  <si>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</si>
  <si>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</si>
  <si>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</si>
  <si>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</si>
  <si>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</si>
  <si>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</si>
  <si>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</si>
  <si>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</si>
  <si>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</si>
  <si>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</si>
  <si>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</si>
  <si>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</si>
  <si>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</si>
  <si>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</si>
  <si>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</si>
  <si>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</si>
  <si>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</si>
  <si>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</si>
  <si>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</si>
  <si>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</si>
  <si>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</si>
  <si>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</si>
  <si>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</si>
  <si>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</si>
  <si>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</si>
  <si>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</si>
  <si>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</si>
  <si>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</si>
  <si>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</si>
  <si>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</si>
  <si>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</si>
  <si>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</si>
  <si>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</si>
  <si>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</si>
  <si>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</si>
  <si>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</si>
  <si>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</si>
  <si>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</si>
  <si>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</si>
  <si>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</si>
  <si>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</si>
  <si>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</si>
  <si>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</si>
  <si>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</si>
  <si>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</si>
  <si>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</si>
  <si>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</si>
  <si>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</si>
  <si>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</si>
  <si>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</si>
  <si>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</si>
  <si>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</si>
  <si>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</si>
  <si>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</si>
  <si>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</si>
  <si>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</si>
  <si>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</si>
  <si>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</si>
  <si>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</si>
  <si>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</si>
  <si>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</si>
  <si>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</si>
  <si>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</si>
  <si>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</si>
  <si>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</si>
  <si>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</si>
  <si>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</si>
  <si>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</si>
  <si>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</si>
  <si>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</si>
  <si>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</si>
  <si>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</si>
  <si>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</si>
  <si>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</si>
  <si>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</si>
  <si>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</si>
  <si>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</si>
  <si>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</si>
  <si>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</si>
  <si>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</si>
  <si>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</si>
  <si>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</si>
  <si>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</si>
  <si>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</si>
  <si>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</si>
  <si>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</si>
  <si>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</si>
  <si>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</si>
  <si>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</si>
  <si>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</si>
  <si>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</si>
  <si>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</si>
  <si>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</si>
  <si>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</si>
  <si>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</si>
  <si>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</si>
  <si>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</si>
  <si>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</si>
  <si>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</si>
  <si>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</si>
  <si>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</si>
  <si>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</si>
  <si>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</si>
  <si>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</si>
  <si>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</si>
  <si>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</si>
  <si>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</si>
  <si>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</si>
  <si>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</si>
  <si>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</si>
  <si>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</si>
  <si>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</si>
  <si>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</si>
  <si>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</si>
  <si>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</si>
  <si>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</si>
  <si>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</si>
  <si>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</si>
  <si>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</si>
  <si>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</si>
  <si>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</si>
  <si>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</si>
  <si>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</si>
  <si>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</si>
  <si>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</si>
  <si>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</si>
  <si>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</si>
  <si>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</si>
  <si>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</si>
  <si>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</si>
  <si>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</si>
  <si>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</si>
  <si>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</si>
  <si>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</si>
  <si>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</si>
  <si>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</si>
  <si>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</si>
  <si>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</si>
  <si>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</si>
  <si>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</si>
  <si>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</si>
  <si>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</si>
  <si>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</si>
  <si>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</si>
  <si>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</si>
  <si>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</si>
  <si>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</si>
  <si>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</si>
  <si>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</si>
  <si>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</si>
  <si>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</si>
  <si>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</si>
  <si>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</si>
  <si>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</si>
  <si>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</si>
  <si>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</si>
  <si>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</si>
  <si>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</si>
  <si>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</si>
  <si>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</si>
  <si>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</si>
  <si>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</si>
  <si>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</si>
  <si>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</si>
  <si>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</si>
  <si>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</si>
  <si>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</si>
  <si>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</si>
  <si>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</si>
  <si>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</si>
  <si>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</si>
  <si>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</si>
  <si>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</si>
  <si>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</si>
  <si>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</si>
  <si>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</si>
  <si>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</si>
  <si>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</si>
  <si>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</si>
  <si>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</si>
  <si>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</si>
  <si>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</si>
  <si>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</si>
  <si>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</si>
  <si>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</si>
  <si>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</si>
  <si>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</si>
  <si>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</si>
  <si>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</si>
  <si>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</si>
  <si>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</si>
  <si>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</si>
  <si>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</si>
  <si>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</si>
  <si>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</si>
  <si>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</si>
  <si>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</si>
  <si>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</si>
  <si>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</si>
  <si>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</si>
  <si>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</si>
  <si>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</si>
  <si>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</si>
  <si>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</si>
  <si>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</si>
  <si>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</si>
  <si>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</si>
  <si>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</si>
  <si>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</si>
  <si>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</si>
  <si>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</si>
  <si>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</si>
  <si>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</si>
  <si>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</si>
  <si>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</si>
  <si>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</si>
  <si>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</si>
  <si>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</si>
  <si>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</si>
  <si>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</si>
  <si>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</si>
  <si>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</si>
  <si>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</si>
  <si>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</si>
  <si>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</si>
  <si>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</si>
  <si>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</si>
  <si>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</si>
  <si>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</si>
  <si>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</si>
  <si>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</si>
  <si>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</si>
  <si>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</si>
  <si>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</si>
  <si>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</si>
  <si>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</si>
  <si>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</si>
  <si>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</si>
  <si>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</si>
  <si>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</si>
  <si>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</si>
  <si>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</si>
  <si>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</si>
  <si>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</si>
  <si>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</si>
  <si>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</si>
  <si>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</si>
  <si>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</si>
  <si>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</si>
  <si>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</si>
  <si>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</si>
  <si>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</si>
  <si>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</si>
  <si>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</si>
  <si>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</si>
  <si>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</si>
  <si>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</si>
  <si>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</si>
  <si>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</si>
  <si>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</si>
  <si>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</si>
  <si>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</si>
  <si>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</si>
  <si>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</si>
  <si>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</si>
  <si>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</si>
  <si>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</si>
  <si>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</si>
  <si>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</si>
  <si>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</si>
  <si>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</si>
  <si>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</si>
  <si>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</si>
  <si>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</si>
  <si>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</si>
  <si>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</si>
  <si>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</si>
  <si>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</si>
  <si>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</si>
  <si>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</si>
  <si>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</si>
  <si>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</si>
  <si>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</si>
  <si>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</si>
  <si>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</si>
  <si>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</si>
  <si>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</si>
  <si>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</si>
  <si>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</si>
  <si>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</si>
  <si>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</si>
  <si>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</si>
  <si>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</si>
  <si>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</si>
  <si>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</si>
  <si>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</si>
  <si>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</si>
  <si>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</si>
  <si>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</si>
  <si>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</si>
  <si>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</si>
  <si>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</si>
  <si>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</si>
  <si>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</si>
  <si>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</si>
  <si>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</si>
  <si>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</si>
  <si>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</si>
  <si>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</si>
  <si>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</si>
  <si>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</si>
  <si>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</si>
  <si>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</si>
  <si>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</si>
  <si>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</si>
  <si>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</si>
  <si>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</si>
  <si>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</si>
  <si>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</si>
  <si>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</si>
  <si>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</si>
  <si>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</si>
  <si>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</si>
  <si>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</si>
  <si>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</si>
  <si>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</si>
  <si>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</si>
  <si>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</si>
  <si>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</si>
  <si>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</si>
  <si>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</si>
  <si>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</si>
  <si>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</si>
  <si>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</si>
  <si>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</si>
  <si>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</si>
  <si>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</si>
  <si>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</si>
  <si>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</si>
  <si>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</si>
  <si>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</si>
  <si>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</si>
  <si>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</si>
  <si>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</si>
  <si>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</si>
  <si>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</si>
  <si>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</si>
  <si>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</si>
  <si>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</si>
  <si>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</si>
  <si>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</si>
  <si>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</si>
  <si>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</si>
  <si>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</si>
  <si>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</si>
  <si>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</si>
  <si>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</si>
  <si>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</si>
  <si>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</si>
  <si>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</si>
  <si>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</si>
  <si>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</si>
  <si>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</si>
  <si>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</si>
  <si>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</si>
  <si>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</si>
  <si>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</si>
  <si>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</si>
  <si>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</si>
  <si>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</si>
  <si>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</si>
  <si>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</si>
  <si>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</si>
  <si>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</si>
  <si>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</si>
  <si>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</si>
  <si>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</si>
  <si>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</si>
  <si>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</si>
  <si>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</si>
  <si>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</si>
  <si>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</si>
  <si>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</si>
  <si>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</si>
  <si>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</si>
  <si>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</si>
  <si>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</si>
  <si>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</si>
  <si>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</si>
  <si>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</si>
  <si>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</si>
  <si>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</si>
  <si>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</si>
  <si>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</si>
  <si>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</si>
  <si>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</si>
  <si>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</si>
  <si>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</si>
  <si>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</si>
  <si>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</si>
  <si>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</si>
  <si>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</si>
  <si>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</si>
  <si>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</si>
  <si>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</si>
  <si>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</si>
  <si>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</si>
  <si>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</si>
  <si>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</si>
  <si>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</si>
  <si>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</si>
  <si>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</si>
  <si>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</si>
  <si>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</si>
  <si>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</si>
  <si>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</si>
  <si>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</si>
  <si>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</si>
  <si>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</si>
  <si>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</si>
  <si>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</si>
  <si>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</si>
  <si>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</si>
  <si>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</si>
  <si>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</si>
  <si>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</si>
  <si>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</si>
  <si>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</si>
  <si>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</si>
  <si>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</si>
  <si>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</si>
  <si>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</si>
  <si>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</si>
  <si>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</si>
  <si>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</si>
  <si>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</si>
  <si>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</si>
  <si>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</si>
  <si>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</si>
  <si>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</si>
  <si>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</si>
  <si>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</si>
  <si>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</si>
  <si>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</si>
  <si>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</si>
  <si>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</si>
  <si>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</si>
  <si>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</si>
  <si>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</si>
  <si>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</si>
  <si>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</si>
  <si>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</si>
  <si>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</si>
  <si>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</si>
  <si>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</si>
  <si>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</si>
  <si>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</si>
  <si>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</si>
  <si>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</si>
  <si>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</si>
  <si>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</si>
  <si>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</si>
  <si>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</si>
  <si>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</si>
  <si>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</si>
  <si>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</si>
  <si>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</si>
  <si>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</si>
  <si>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</si>
  <si>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</si>
  <si>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</si>
  <si>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</si>
  <si>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</si>
  <si>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</si>
  <si>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</si>
  <si>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</si>
  <si>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</si>
  <si>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</si>
  <si>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</si>
  <si>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</si>
  <si>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</si>
  <si>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</si>
  <si>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</si>
  <si>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</si>
  <si>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</si>
  <si>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</si>
  <si>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</si>
  <si>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</si>
  <si>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</si>
  <si>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</si>
  <si>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</si>
  <si>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</si>
  <si>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</si>
  <si>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</si>
  <si>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</si>
  <si>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</si>
  <si>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</si>
  <si>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</si>
  <si>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</si>
  <si>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</si>
  <si>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</si>
  <si>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</si>
  <si>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</si>
  <si>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</si>
  <si>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</si>
  <si>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</si>
  <si>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</si>
  <si>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</si>
  <si>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</si>
  <si>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</si>
  <si>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</si>
  <si>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</si>
  <si>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</si>
  <si>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</si>
  <si>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</si>
  <si>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</si>
  <si>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</si>
  <si>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</si>
  <si>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</si>
  <si>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</si>
  <si>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</si>
  <si>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</si>
  <si>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</si>
  <si>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</si>
  <si>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</si>
  <si>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</si>
  <si>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</si>
  <si>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</si>
  <si>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</si>
  <si>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</si>
  <si>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</si>
  <si>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</si>
  <si>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</si>
  <si>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</si>
  <si>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</si>
  <si>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</si>
  <si>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</si>
  <si>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</si>
  <si>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</si>
  <si>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</si>
  <si>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</si>
  <si>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</si>
  <si>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</si>
  <si>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</si>
  <si>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</si>
  <si>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</si>
  <si>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</si>
  <si>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</si>
  <si>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</si>
  <si>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</si>
  <si>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</si>
  <si>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</si>
  <si>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</si>
  <si>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</si>
  <si>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</si>
  <si>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</si>
  <si>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</si>
  <si>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</si>
  <si>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</si>
  <si>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</si>
  <si>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</si>
  <si>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</si>
  <si>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</si>
  <si>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</si>
  <si>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</si>
  <si>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</si>
  <si>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</si>
  <si>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</si>
  <si>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</si>
  <si>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</si>
  <si>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</si>
  <si>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</si>
  <si>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</si>
  <si>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</si>
  <si>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</si>
  <si>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</si>
  <si>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</si>
  <si>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</si>
  <si>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</si>
  <si>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</si>
  <si>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</si>
  <si>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</si>
  <si>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</si>
  <si>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</si>
  <si>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</si>
  <si>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</si>
  <si>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</si>
  <si>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</si>
  <si>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</si>
  <si>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</si>
  <si>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</si>
  <si>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</si>
  <si>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</si>
  <si>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</si>
  <si>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</si>
  <si>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</si>
  <si>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</si>
  <si>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</si>
  <si>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</si>
  <si>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</si>
  <si>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</si>
  <si>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</si>
  <si>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</si>
  <si>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</si>
  <si>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</si>
  <si>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</si>
  <si>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</si>
  <si>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</si>
  <si>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</si>
  <si>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</si>
  <si>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</si>
  <si>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</si>
  <si>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</si>
  <si>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</si>
  <si>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</si>
  <si>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</si>
  <si>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</si>
  <si>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</si>
  <si>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</si>
  <si>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</si>
  <si>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</si>
  <si>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</si>
  <si>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</si>
  <si>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</si>
  <si>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</si>
  <si>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</si>
  <si>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</si>
  <si>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</si>
  <si>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</si>
  <si>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</si>
  <si>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</si>
  <si>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</si>
  <si>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</si>
  <si>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</si>
  <si>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</si>
  <si>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</si>
  <si>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</si>
  <si>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</si>
  <si>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</si>
  <si>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</si>
  <si>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</si>
  <si>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</si>
  <si>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</si>
  <si>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</si>
  <si>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</si>
  <si>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</si>
  <si>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</si>
  <si>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</si>
  <si>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</si>
  <si>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</si>
  <si>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</si>
  <si>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</si>
  <si>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</si>
  <si>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</si>
  <si>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</si>
  <si>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</si>
  <si>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</si>
  <si>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</si>
  <si>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</si>
  <si>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</si>
  <si>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</si>
  <si>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</si>
  <si>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</si>
  <si>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</si>
  <si>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</si>
  <si>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</si>
  <si>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</si>
  <si>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</si>
  <si>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</si>
  <si>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</si>
  <si>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</si>
  <si>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</si>
  <si>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</si>
  <si>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</si>
  <si>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</si>
  <si>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</si>
  <si>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</si>
  <si>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</si>
  <si>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</si>
  <si>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</si>
  <si>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</si>
  <si>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</si>
  <si>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</si>
  <si>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</si>
  <si>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</si>
  <si>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</si>
  <si>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</si>
  <si>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</si>
  <si>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</si>
  <si>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</si>
  <si>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</si>
  <si>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</si>
  <si>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</si>
  <si>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</si>
  <si>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</si>
  <si>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</si>
  <si>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</si>
  <si>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</si>
  <si>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</si>
  <si>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</si>
  <si>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</si>
  <si>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</si>
  <si>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</si>
  <si>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</si>
  <si>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</si>
  <si>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</si>
  <si>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</si>
  <si>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</si>
  <si>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</si>
  <si>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</si>
  <si>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</si>
  <si>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</si>
  <si>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</si>
  <si>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</si>
  <si>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</si>
  <si>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</si>
  <si>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</si>
  <si>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</si>
  <si>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</si>
  <si>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</si>
  <si>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</si>
  <si>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</si>
  <si>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</si>
  <si>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</si>
  <si>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</si>
  <si>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</si>
  <si>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</si>
  <si>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</si>
  <si>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</si>
  <si>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</si>
  <si>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</si>
  <si>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</si>
  <si>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</si>
  <si>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</si>
  <si>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</si>
  <si>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</si>
  <si>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</si>
  <si>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</si>
  <si>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</si>
  <si>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</si>
  <si>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</si>
  <si>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</si>
  <si>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</si>
  <si>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</si>
  <si>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</si>
  <si>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</si>
  <si>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</si>
  <si>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</si>
  <si>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</si>
  <si>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</si>
  <si>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</si>
  <si>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</si>
  <si>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</si>
  <si>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</si>
  <si>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</si>
  <si>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</si>
  <si>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</si>
  <si>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</si>
  <si>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</si>
  <si>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</si>
  <si>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</si>
  <si>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</si>
  <si>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</si>
  <si>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</si>
  <si>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</si>
  <si>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</si>
  <si>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</si>
  <si>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</si>
  <si>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</si>
  <si>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</si>
  <si>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</si>
  <si>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</si>
  <si>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</si>
  <si>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</si>
  <si>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</si>
  <si>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</si>
  <si>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</si>
  <si>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</si>
  <si>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</si>
  <si>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</si>
  <si>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</si>
  <si>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</si>
  <si>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</si>
  <si>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</si>
  <si>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</si>
  <si>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</si>
  <si>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</si>
  <si>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</si>
  <si>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</si>
  <si>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</si>
  <si>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</si>
  <si>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</si>
  <si>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</si>
  <si>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</si>
  <si>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</si>
  <si>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</si>
  <si>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</si>
  <si>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</si>
  <si>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</si>
  <si>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</si>
  <si>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</si>
  <si>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</si>
  <si>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</si>
  <si>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</si>
  <si>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</si>
  <si>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</si>
  <si>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</si>
  <si>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</si>
  <si>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</si>
  <si>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</si>
  <si>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</si>
  <si>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</si>
  <si>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</si>
  <si>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</si>
  <si>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</si>
  <si>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</si>
  <si>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</si>
  <si>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</si>
  <si>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</si>
  <si>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</si>
  <si>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</si>
  <si>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</si>
  <si>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</si>
  <si>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</si>
  <si>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</si>
  <si>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</si>
  <si>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</si>
  <si>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</si>
  <si>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</si>
  <si>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</si>
  <si>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</si>
  <si>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</si>
  <si>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</si>
  <si>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</si>
  <si>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</si>
  <si>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</si>
  <si>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</si>
  <si>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</si>
  <si>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</si>
  <si>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</si>
  <si>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</si>
  <si>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</si>
  <si>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</si>
  <si>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</si>
  <si>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</si>
  <si>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</si>
  <si>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</si>
  <si>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</si>
  <si>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</si>
  <si>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</si>
  <si>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</si>
  <si>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</si>
  <si>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</si>
  <si>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</si>
  <si>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</si>
  <si>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</si>
  <si>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</si>
  <si>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</si>
  <si>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</si>
  <si>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</si>
  <si>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</si>
  <si>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</si>
  <si>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</si>
  <si>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</si>
  <si>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</si>
  <si>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</si>
  <si>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</si>
  <si>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</si>
  <si>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</si>
  <si>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</si>
  <si>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</si>
  <si>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</si>
  <si>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</si>
  <si>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</si>
  <si>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</si>
  <si>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</si>
  <si>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</si>
  <si>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</si>
  <si>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</si>
  <si>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</si>
  <si>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</si>
  <si>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</si>
  <si>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</si>
  <si>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</si>
  <si>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</si>
  <si>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</si>
  <si>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</si>
  <si>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</si>
  <si>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</si>
  <si>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</si>
  <si>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</si>
  <si>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</si>
  <si>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</si>
  <si>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</si>
  <si>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</si>
  <si>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</si>
  <si>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</si>
  <si>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</si>
  <si>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</si>
  <si>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</si>
  <si>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</si>
  <si>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</si>
  <si>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</si>
  <si>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</si>
  <si>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</si>
  <si>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</si>
  <si>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</si>
  <si>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</si>
  <si>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</si>
  <si>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</si>
  <si>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</si>
  <si>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</si>
  <si>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</si>
  <si>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</si>
  <si>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</si>
  <si>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</si>
  <si>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</si>
  <si>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</si>
  <si>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</si>
  <si>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</si>
  <si>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</si>
  <si>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</si>
  <si>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</si>
  <si>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</si>
  <si>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</si>
  <si>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</si>
  <si>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</si>
  <si>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</si>
  <si>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</si>
  <si>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</si>
  <si>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</si>
  <si>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</si>
  <si>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</si>
  <si>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</si>
  <si>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</si>
  <si>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</si>
  <si>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</si>
  <si>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</si>
  <si>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</si>
  <si>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</si>
  <si>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</si>
  <si>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</si>
  <si>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</si>
  <si>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</si>
  <si>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</si>
  <si>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</si>
  <si>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</si>
  <si>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</si>
  <si>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</si>
  <si>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</si>
  <si>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</si>
  <si>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</si>
  <si>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</si>
  <si>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</si>
  <si>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</si>
  <si>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</si>
  <si>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</si>
  <si>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</si>
  <si>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</si>
  <si>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/>
  </si>
  <si>
    <t>О.І. Савін</t>
  </si>
  <si>
    <t>І.О. Чернуха</t>
  </si>
  <si>
    <t>(05136) 5-46-26</t>
  </si>
  <si>
    <t>inbox@yum.mk.court.gov.ua</t>
  </si>
  <si>
    <t>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</si>
</sst>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&amp;C&amp;L1B9565C9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18</v>
      </c>
      <c r="F30" s="105">
        <f t="shared" si="1"/>
        <v>7</v>
      </c>
      <c r="G30" s="105">
        <f t="shared" si="1"/>
        <v>0</v>
      </c>
      <c r="H30" s="105">
        <f t="shared" si="1"/>
        <v>0</v>
      </c>
      <c r="I30" s="105">
        <f t="shared" si="1"/>
        <v>11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9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3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2</v>
      </c>
      <c r="G47" s="107"/>
      <c r="H47" s="107"/>
      <c r="I47" s="107">
        <v>6</v>
      </c>
      <c r="J47" s="107"/>
      <c r="K47" s="107"/>
      <c r="L47" s="107">
        <v>1</v>
      </c>
      <c r="M47" s="107"/>
      <c r="N47" s="107"/>
      <c r="O47" s="107">
        <v>5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2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2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/>
      <c r="M56" s="107"/>
      <c r="N56" s="107"/>
      <c r="O56" s="107"/>
      <c r="P56" s="107"/>
      <c r="Q56" s="107">
        <v>1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3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3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3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customHeight="1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/>
      <c r="G98" s="107"/>
      <c r="H98" s="107"/>
      <c r="I98" s="107">
        <v>3</v>
      </c>
      <c r="J98" s="107"/>
      <c r="K98" s="107"/>
      <c r="L98" s="107"/>
      <c r="M98" s="107"/>
      <c r="N98" s="107"/>
      <c r="O98" s="107"/>
      <c r="P98" s="107"/>
      <c r="Q98" s="107"/>
      <c r="R98" s="107">
        <v>3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63</v>
      </c>
      <c r="F219" s="105">
        <f t="shared" si="5"/>
        <v>60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11</v>
      </c>
      <c r="U219" s="105">
        <f t="shared" si="5"/>
        <v>2</v>
      </c>
      <c r="V219" s="105">
        <f t="shared" si="5"/>
        <v>2</v>
      </c>
      <c r="W219" s="105">
        <f t="shared" si="5"/>
        <v>2</v>
      </c>
      <c r="X219" s="105">
        <f t="shared" si="5"/>
        <v>5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11</v>
      </c>
      <c r="AH219" s="105">
        <f t="shared" si="5"/>
        <v>14</v>
      </c>
      <c r="AI219" s="105">
        <f t="shared" si="5"/>
        <v>0</v>
      </c>
      <c r="AJ219" s="105">
        <f t="shared" si="5"/>
        <v>4</v>
      </c>
      <c r="AK219" s="105">
        <f t="shared" si="5"/>
        <v>18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14</v>
      </c>
      <c r="AS219" s="105">
        <f t="shared" si="5"/>
        <v>11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28</v>
      </c>
      <c r="F220" s="107">
        <v>26</v>
      </c>
      <c r="G220" s="107"/>
      <c r="H220" s="107"/>
      <c r="I220" s="107">
        <v>2</v>
      </c>
      <c r="J220" s="107"/>
      <c r="K220" s="107"/>
      <c r="L220" s="107">
        <v>1</v>
      </c>
      <c r="M220" s="107"/>
      <c r="N220" s="107">
        <v>1</v>
      </c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/>
      <c r="AF220" s="107"/>
      <c r="AG220" s="107">
        <v>10</v>
      </c>
      <c r="AH220" s="107">
        <v>11</v>
      </c>
      <c r="AI220" s="107"/>
      <c r="AJ220" s="107">
        <v>4</v>
      </c>
      <c r="AK220" s="107"/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19</v>
      </c>
      <c r="F221" s="107">
        <v>19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7</v>
      </c>
      <c r="U221" s="107">
        <v>2</v>
      </c>
      <c r="V221" s="107">
        <v>2</v>
      </c>
      <c r="W221" s="107"/>
      <c r="X221" s="107">
        <v>3</v>
      </c>
      <c r="Y221" s="107"/>
      <c r="Z221" s="107"/>
      <c r="AA221" s="107"/>
      <c r="AB221" s="107">
        <v>1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11</v>
      </c>
      <c r="AL221" s="107"/>
      <c r="AM221" s="107"/>
      <c r="AN221" s="107"/>
      <c r="AO221" s="107"/>
      <c r="AP221" s="107"/>
      <c r="AQ221" s="107"/>
      <c r="AR221" s="107">
        <v>6</v>
      </c>
      <c r="AS221" s="107">
        <v>8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2</v>
      </c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3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2</v>
      </c>
      <c r="G225" s="107"/>
      <c r="H225" s="107"/>
      <c r="I225" s="107">
        <v>1</v>
      </c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5</v>
      </c>
      <c r="F226" s="107">
        <v>5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/>
      <c r="AM226" s="107"/>
      <c r="AN226" s="107"/>
      <c r="AO226" s="107"/>
      <c r="AP226" s="107"/>
      <c r="AQ226" s="107"/>
      <c r="AR226" s="107">
        <v>4</v>
      </c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4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1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4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1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/>
      <c r="AS600" s="107"/>
      <c r="AT600" s="107">
        <v>1</v>
      </c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>
        <v>1</v>
      </c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97</v>
      </c>
      <c r="F1628" s="136">
        <f t="shared" si="21"/>
        <v>80</v>
      </c>
      <c r="G1628" s="136">
        <f t="shared" si="21"/>
        <v>0</v>
      </c>
      <c r="H1628" s="136">
        <f t="shared" si="21"/>
        <v>0</v>
      </c>
      <c r="I1628" s="136">
        <f t="shared" si="21"/>
        <v>17</v>
      </c>
      <c r="J1628" s="136">
        <f t="shared" si="21"/>
        <v>0</v>
      </c>
      <c r="K1628" s="136">
        <f t="shared" si="21"/>
        <v>0</v>
      </c>
      <c r="L1628" s="136">
        <f t="shared" si="21"/>
        <v>2</v>
      </c>
      <c r="M1628" s="136">
        <f t="shared" si="21"/>
        <v>0</v>
      </c>
      <c r="N1628" s="136">
        <f t="shared" si="21"/>
        <v>1</v>
      </c>
      <c r="O1628" s="136">
        <f t="shared" si="21"/>
        <v>9</v>
      </c>
      <c r="P1628" s="136">
        <f t="shared" si="21"/>
        <v>0</v>
      </c>
      <c r="Q1628" s="136">
        <f t="shared" si="21"/>
        <v>1</v>
      </c>
      <c r="R1628" s="136">
        <f t="shared" si="21"/>
        <v>4</v>
      </c>
      <c r="S1628" s="136">
        <f t="shared" si="21"/>
        <v>0</v>
      </c>
      <c r="T1628" s="136">
        <f t="shared" si="21"/>
        <v>11</v>
      </c>
      <c r="U1628" s="136">
        <f t="shared" si="21"/>
        <v>2</v>
      </c>
      <c r="V1628" s="136">
        <f t="shared" si="21"/>
        <v>2</v>
      </c>
      <c r="W1628" s="136">
        <f t="shared" si="21"/>
        <v>2</v>
      </c>
      <c r="X1628" s="136">
        <f t="shared" si="21"/>
        <v>5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15</v>
      </c>
      <c r="AH1628" s="136">
        <f t="shared" si="21"/>
        <v>23</v>
      </c>
      <c r="AI1628" s="136">
        <f t="shared" si="21"/>
        <v>0</v>
      </c>
      <c r="AJ1628" s="136">
        <f t="shared" si="21"/>
        <v>4</v>
      </c>
      <c r="AK1628" s="136">
        <f t="shared" si="21"/>
        <v>22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15</v>
      </c>
      <c r="AS1628" s="136">
        <f t="shared" si="21"/>
        <v>13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49</v>
      </c>
      <c r="F1629" s="107">
        <v>39</v>
      </c>
      <c r="G1629" s="107"/>
      <c r="H1629" s="107"/>
      <c r="I1629" s="107">
        <v>10</v>
      </c>
      <c r="J1629" s="107"/>
      <c r="K1629" s="107"/>
      <c r="L1629" s="107">
        <v>2</v>
      </c>
      <c r="M1629" s="107"/>
      <c r="N1629" s="107">
        <v>1</v>
      </c>
      <c r="O1629" s="107">
        <v>7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3</v>
      </c>
      <c r="AE1629" s="107"/>
      <c r="AF1629" s="107"/>
      <c r="AG1629" s="107">
        <v>11</v>
      </c>
      <c r="AH1629" s="107">
        <v>20</v>
      </c>
      <c r="AI1629" s="107"/>
      <c r="AJ1629" s="107">
        <v>4</v>
      </c>
      <c r="AK1629" s="107">
        <v>1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2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36</v>
      </c>
      <c r="F1630" s="107">
        <v>29</v>
      </c>
      <c r="G1630" s="107"/>
      <c r="H1630" s="107"/>
      <c r="I1630" s="107">
        <v>7</v>
      </c>
      <c r="J1630" s="107"/>
      <c r="K1630" s="107"/>
      <c r="L1630" s="107"/>
      <c r="M1630" s="107"/>
      <c r="N1630" s="107"/>
      <c r="O1630" s="107">
        <v>2</v>
      </c>
      <c r="P1630" s="107"/>
      <c r="Q1630" s="107">
        <v>1</v>
      </c>
      <c r="R1630" s="107">
        <v>4</v>
      </c>
      <c r="S1630" s="107"/>
      <c r="T1630" s="107">
        <v>7</v>
      </c>
      <c r="U1630" s="107">
        <v>2</v>
      </c>
      <c r="V1630" s="107">
        <v>2</v>
      </c>
      <c r="W1630" s="107"/>
      <c r="X1630" s="107">
        <v>3</v>
      </c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>
        <v>4</v>
      </c>
      <c r="AH1630" s="107">
        <v>3</v>
      </c>
      <c r="AI1630" s="107"/>
      <c r="AJ1630" s="107"/>
      <c r="AK1630" s="107">
        <v>13</v>
      </c>
      <c r="AL1630" s="107"/>
      <c r="AM1630" s="107">
        <v>1</v>
      </c>
      <c r="AN1630" s="107"/>
      <c r="AO1630" s="107"/>
      <c r="AP1630" s="107"/>
      <c r="AQ1630" s="107"/>
      <c r="AR1630" s="107">
        <v>7</v>
      </c>
      <c r="AS1630" s="107">
        <v>8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12</v>
      </c>
      <c r="F1631" s="107">
        <v>12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4</v>
      </c>
      <c r="U1631" s="107"/>
      <c r="V1631" s="107"/>
      <c r="W1631" s="107">
        <v>2</v>
      </c>
      <c r="X1631" s="107">
        <v>2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8</v>
      </c>
      <c r="AL1631" s="107"/>
      <c r="AM1631" s="107"/>
      <c r="AN1631" s="107"/>
      <c r="AO1631" s="107"/>
      <c r="AP1631" s="107"/>
      <c r="AQ1631" s="107"/>
      <c r="AR1631" s="107">
        <v>7</v>
      </c>
      <c r="AS1631" s="107">
        <v>3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2471</v>
      </c>
      <c r="E1633" s="138">
        <v>10</v>
      </c>
      <c r="F1633" s="107"/>
      <c r="G1633" s="107"/>
      <c r="H1633" s="107"/>
      <c r="I1633" s="107">
        <v>10</v>
      </c>
      <c r="J1633" s="107"/>
      <c r="K1633" s="107"/>
      <c r="L1633" s="107">
        <v>1</v>
      </c>
      <c r="M1633" s="107"/>
      <c r="N1633" s="107"/>
      <c r="O1633" s="107">
        <v>9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13</v>
      </c>
      <c r="F1634" s="107">
        <v>13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>
        <v>3</v>
      </c>
      <c r="AH1634" s="107">
        <v>6</v>
      </c>
      <c r="AI1634" s="107"/>
      <c r="AJ1634" s="107">
        <v>2</v>
      </c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4</v>
      </c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&amp;C&amp;L1B9565C9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&amp;C&amp;L1B9565C9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7</v>
      </c>
      <c r="F30" s="105">
        <f t="shared" si="3"/>
        <v>7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0</v>
      </c>
      <c r="R30" s="105">
        <f t="shared" si="3"/>
        <v>6</v>
      </c>
      <c r="S30" s="105">
        <f t="shared" si="3"/>
        <v>0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1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3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1</v>
      </c>
      <c r="AQ30" s="105">
        <f t="shared" si="4"/>
        <v>3</v>
      </c>
      <c r="AR30" s="105">
        <f t="shared" si="4"/>
        <v>1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/>
      <c r="R47" s="107">
        <v>1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>
        <v>1</v>
      </c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>
        <v>1</v>
      </c>
      <c r="AR47" s="107">
        <v>1</v>
      </c>
      <c r="AS47" s="107"/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>
        <v>1</v>
      </c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2</v>
      </c>
      <c r="S51" s="107"/>
      <c r="T51" s="107"/>
      <c r="U51" s="107">
        <v>1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>
        <v>1</v>
      </c>
      <c r="AQ51" s="107">
        <v>1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1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>
        <v>1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>
        <v>1</v>
      </c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60</v>
      </c>
      <c r="F219" s="105">
        <f t="shared" si="15"/>
        <v>60</v>
      </c>
      <c r="G219" s="105">
        <f t="shared" si="15"/>
        <v>0</v>
      </c>
      <c r="H219" s="105">
        <f t="shared" si="15"/>
        <v>12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3</v>
      </c>
      <c r="O219" s="105">
        <f t="shared" si="15"/>
        <v>1</v>
      </c>
      <c r="P219" s="105">
        <f t="shared" si="15"/>
        <v>5</v>
      </c>
      <c r="Q219" s="105">
        <f t="shared" si="15"/>
        <v>5</v>
      </c>
      <c r="R219" s="105">
        <f t="shared" si="15"/>
        <v>44</v>
      </c>
      <c r="S219" s="105">
        <f t="shared" si="15"/>
        <v>2</v>
      </c>
      <c r="T219" s="105">
        <f t="shared" si="15"/>
        <v>0</v>
      </c>
      <c r="U219" s="105">
        <f t="shared" si="15"/>
        <v>8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4</v>
      </c>
      <c r="AG219" s="105">
        <f t="shared" si="15"/>
        <v>0</v>
      </c>
      <c r="AH219" s="105">
        <f t="shared" si="15"/>
        <v>1</v>
      </c>
      <c r="AI219" s="105">
        <f t="shared" si="15"/>
        <v>2</v>
      </c>
      <c r="AJ219" s="105">
        <f t="shared" si="15"/>
        <v>1</v>
      </c>
      <c r="AK219" s="105">
        <f t="shared" ref="AK219:BP219" si="16">SUM(AK220:AK264)</f>
        <v>44</v>
      </c>
      <c r="AL219" s="105">
        <f t="shared" si="16"/>
        <v>17</v>
      </c>
      <c r="AM219" s="105">
        <f t="shared" si="16"/>
        <v>0</v>
      </c>
      <c r="AN219" s="105">
        <f t="shared" si="16"/>
        <v>0</v>
      </c>
      <c r="AO219" s="105">
        <f t="shared" si="16"/>
        <v>6</v>
      </c>
      <c r="AP219" s="105">
        <f t="shared" si="16"/>
        <v>0</v>
      </c>
      <c r="AQ219" s="105">
        <f t="shared" si="16"/>
        <v>21</v>
      </c>
      <c r="AR219" s="105">
        <f t="shared" si="16"/>
        <v>17</v>
      </c>
      <c r="AS219" s="105">
        <f t="shared" si="16"/>
        <v>14</v>
      </c>
      <c r="AT219" s="105">
        <f t="shared" si="16"/>
        <v>2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4</v>
      </c>
      <c r="AY219" s="105">
        <f t="shared" si="16"/>
        <v>22</v>
      </c>
      <c r="AZ219" s="105">
        <f t="shared" si="16"/>
        <v>16</v>
      </c>
      <c r="BA219" s="105">
        <f t="shared" si="16"/>
        <v>3</v>
      </c>
      <c r="BB219" s="105">
        <f t="shared" si="16"/>
        <v>3</v>
      </c>
      <c r="BC219" s="105">
        <f t="shared" si="16"/>
        <v>0</v>
      </c>
      <c r="BD219" s="105">
        <f t="shared" si="16"/>
        <v>0</v>
      </c>
      <c r="BE219" s="105">
        <f t="shared" si="16"/>
        <v>17</v>
      </c>
      <c r="BF219" s="105">
        <f t="shared" si="16"/>
        <v>0</v>
      </c>
      <c r="BG219" s="105">
        <f t="shared" si="16"/>
        <v>1</v>
      </c>
      <c r="BH219" s="105">
        <f t="shared" si="16"/>
        <v>3</v>
      </c>
      <c r="BI219" s="105">
        <f t="shared" si="16"/>
        <v>1</v>
      </c>
      <c r="BJ219" s="105">
        <f t="shared" si="16"/>
        <v>13</v>
      </c>
      <c r="BK219" s="105">
        <f t="shared" si="16"/>
        <v>4</v>
      </c>
      <c r="BL219" s="105">
        <f t="shared" si="16"/>
        <v>2</v>
      </c>
      <c r="BM219" s="105">
        <f t="shared" si="16"/>
        <v>1</v>
      </c>
      <c r="BN219" s="105">
        <f t="shared" si="16"/>
        <v>1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5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26</v>
      </c>
      <c r="F220" s="107">
        <v>26</v>
      </c>
      <c r="G220" s="107"/>
      <c r="H220" s="107">
        <v>7</v>
      </c>
      <c r="I220" s="107"/>
      <c r="J220" s="107"/>
      <c r="K220" s="107"/>
      <c r="L220" s="107"/>
      <c r="M220" s="107"/>
      <c r="N220" s="107">
        <v>3</v>
      </c>
      <c r="O220" s="107">
        <v>1</v>
      </c>
      <c r="P220" s="107">
        <v>1</v>
      </c>
      <c r="Q220" s="107">
        <v>2</v>
      </c>
      <c r="R220" s="107">
        <v>18</v>
      </c>
      <c r="S220" s="107">
        <v>1</v>
      </c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4</v>
      </c>
      <c r="AG220" s="107"/>
      <c r="AH220" s="107"/>
      <c r="AI220" s="107">
        <v>1</v>
      </c>
      <c r="AJ220" s="107"/>
      <c r="AK220" s="107">
        <v>18</v>
      </c>
      <c r="AL220" s="107">
        <v>2</v>
      </c>
      <c r="AM220" s="107"/>
      <c r="AN220" s="107"/>
      <c r="AO220" s="107">
        <v>4</v>
      </c>
      <c r="AP220" s="107"/>
      <c r="AQ220" s="107">
        <v>6</v>
      </c>
      <c r="AR220" s="107">
        <v>8</v>
      </c>
      <c r="AS220" s="107">
        <v>6</v>
      </c>
      <c r="AT220" s="107">
        <v>2</v>
      </c>
      <c r="AU220" s="105"/>
      <c r="AV220" s="105"/>
      <c r="AW220" s="105"/>
      <c r="AX220" s="105">
        <v>1</v>
      </c>
      <c r="AY220" s="105">
        <v>2</v>
      </c>
      <c r="AZ220" s="105">
        <v>2</v>
      </c>
      <c r="BA220" s="105"/>
      <c r="BB220" s="105"/>
      <c r="BC220" s="105"/>
      <c r="BD220" s="105"/>
      <c r="BE220" s="105"/>
      <c r="BF220" s="105"/>
      <c r="BG220" s="105"/>
      <c r="BH220" s="105">
        <v>1</v>
      </c>
      <c r="BI220" s="105">
        <v>1</v>
      </c>
      <c r="BJ220" s="105">
        <v>1</v>
      </c>
      <c r="BK220" s="105">
        <v>1</v>
      </c>
      <c r="BL220" s="105"/>
      <c r="BM220" s="105">
        <v>1</v>
      </c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19</v>
      </c>
      <c r="F221" s="107">
        <v>19</v>
      </c>
      <c r="G221" s="107"/>
      <c r="H221" s="107">
        <v>2</v>
      </c>
      <c r="I221" s="107">
        <v>2</v>
      </c>
      <c r="J221" s="107"/>
      <c r="K221" s="107"/>
      <c r="L221" s="107"/>
      <c r="M221" s="107"/>
      <c r="N221" s="107"/>
      <c r="O221" s="107"/>
      <c r="P221" s="107">
        <v>1</v>
      </c>
      <c r="Q221" s="107">
        <v>2</v>
      </c>
      <c r="R221" s="107">
        <v>16</v>
      </c>
      <c r="S221" s="107"/>
      <c r="T221" s="107"/>
      <c r="U221" s="107">
        <v>2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1</v>
      </c>
      <c r="AI221" s="107">
        <v>1</v>
      </c>
      <c r="AJ221" s="107">
        <v>1</v>
      </c>
      <c r="AK221" s="107">
        <v>14</v>
      </c>
      <c r="AL221" s="107">
        <v>10</v>
      </c>
      <c r="AM221" s="107"/>
      <c r="AN221" s="107"/>
      <c r="AO221" s="107">
        <v>2</v>
      </c>
      <c r="AP221" s="107"/>
      <c r="AQ221" s="107">
        <v>7</v>
      </c>
      <c r="AR221" s="107">
        <v>4</v>
      </c>
      <c r="AS221" s="107">
        <v>6</v>
      </c>
      <c r="AT221" s="107"/>
      <c r="AU221" s="105"/>
      <c r="AV221" s="105"/>
      <c r="AW221" s="105"/>
      <c r="AX221" s="105">
        <v>1</v>
      </c>
      <c r="AY221" s="105">
        <v>14</v>
      </c>
      <c r="AZ221" s="105">
        <v>10</v>
      </c>
      <c r="BA221" s="105">
        <v>2</v>
      </c>
      <c r="BB221" s="105">
        <v>2</v>
      </c>
      <c r="BC221" s="105"/>
      <c r="BD221" s="105"/>
      <c r="BE221" s="105">
        <v>11</v>
      </c>
      <c r="BF221" s="105"/>
      <c r="BG221" s="105">
        <v>1</v>
      </c>
      <c r="BH221" s="105">
        <v>2</v>
      </c>
      <c r="BI221" s="105"/>
      <c r="BJ221" s="105">
        <v>7</v>
      </c>
      <c r="BK221" s="105">
        <v>2</v>
      </c>
      <c r="BL221" s="105">
        <v>1</v>
      </c>
      <c r="BM221" s="105"/>
      <c r="BN221" s="105">
        <v>1</v>
      </c>
      <c r="BO221" s="105"/>
      <c r="BP221" s="105"/>
      <c r="BQ221" s="105"/>
      <c r="BR221" s="105">
        <v>5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>
        <v>1</v>
      </c>
      <c r="Q222" s="107"/>
      <c r="R222" s="107">
        <v>2</v>
      </c>
      <c r="S222" s="107">
        <v>1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>
        <v>3</v>
      </c>
      <c r="AM222" s="107"/>
      <c r="AN222" s="107"/>
      <c r="AO222" s="107"/>
      <c r="AP222" s="107"/>
      <c r="AQ222" s="107">
        <v>2</v>
      </c>
      <c r="AR222" s="107">
        <v>1</v>
      </c>
      <c r="AS222" s="107">
        <v>1</v>
      </c>
      <c r="AT222" s="107"/>
      <c r="AU222" s="105"/>
      <c r="AV222" s="105"/>
      <c r="AW222" s="105"/>
      <c r="AX222" s="105">
        <v>1</v>
      </c>
      <c r="AY222" s="105">
        <v>3</v>
      </c>
      <c r="AZ222" s="105">
        <v>1</v>
      </c>
      <c r="BA222" s="105">
        <v>1</v>
      </c>
      <c r="BB222" s="105">
        <v>1</v>
      </c>
      <c r="BC222" s="105"/>
      <c r="BD222" s="105"/>
      <c r="BE222" s="105">
        <v>3</v>
      </c>
      <c r="BF222" s="105"/>
      <c r="BG222" s="105"/>
      <c r="BH222" s="105"/>
      <c r="BI222" s="105"/>
      <c r="BJ222" s="105">
        <v>2</v>
      </c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>
        <v>1</v>
      </c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5</v>
      </c>
      <c r="F226" s="107">
        <v>5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2</v>
      </c>
      <c r="Q226" s="107"/>
      <c r="R226" s="107">
        <v>3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/>
      <c r="AM226" s="107"/>
      <c r="AN226" s="107"/>
      <c r="AO226" s="107"/>
      <c r="AP226" s="107"/>
      <c r="AQ226" s="107">
        <v>3</v>
      </c>
      <c r="AR226" s="107">
        <v>1</v>
      </c>
      <c r="AS226" s="107">
        <v>1</v>
      </c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>
        <v>2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2</v>
      </c>
      <c r="S240" s="107"/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>
        <v>2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>
        <v>1</v>
      </c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>
        <v>2</v>
      </c>
      <c r="AM241" s="107"/>
      <c r="AN241" s="107"/>
      <c r="AO241" s="107"/>
      <c r="AP241" s="107"/>
      <c r="AQ241" s="107"/>
      <c r="AR241" s="107">
        <v>2</v>
      </c>
      <c r="AS241" s="107"/>
      <c r="AT241" s="107"/>
      <c r="AU241" s="105"/>
      <c r="AV241" s="105"/>
      <c r="AW241" s="105"/>
      <c r="AX241" s="105"/>
      <c r="AY241" s="105">
        <v>2</v>
      </c>
      <c r="AZ241" s="105">
        <v>2</v>
      </c>
      <c r="BA241" s="105"/>
      <c r="BB241" s="105"/>
      <c r="BC241" s="105"/>
      <c r="BD241" s="105"/>
      <c r="BE241" s="105">
        <v>2</v>
      </c>
      <c r="BF241" s="105"/>
      <c r="BG241" s="105"/>
      <c r="BH241" s="105"/>
      <c r="BI241" s="105"/>
      <c r="BJ241" s="105">
        <v>2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0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2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>
        <v>1</v>
      </c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>
        <v>1</v>
      </c>
      <c r="T468" s="107"/>
      <c r="U468" s="107">
        <v>1</v>
      </c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0</v>
      </c>
      <c r="R506" s="105">
        <f t="shared" si="30"/>
        <v>1</v>
      </c>
      <c r="S506" s="105">
        <f t="shared" si="30"/>
        <v>0</v>
      </c>
      <c r="T506" s="105">
        <f t="shared" si="30"/>
        <v>1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1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>
        <v>1</v>
      </c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>
        <v>1</v>
      </c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/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/>
      <c r="S540" s="107"/>
      <c r="T540" s="107"/>
      <c r="U540" s="107">
        <v>1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4</v>
      </c>
      <c r="F592" s="105">
        <f t="shared" si="36"/>
        <v>4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1</v>
      </c>
      <c r="R592" s="105">
        <f t="shared" si="36"/>
        <v>2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1</v>
      </c>
      <c r="AH592" s="105">
        <f t="shared" si="36"/>
        <v>1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1</v>
      </c>
      <c r="AQ592" s="105">
        <f t="shared" si="37"/>
        <v>2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4</v>
      </c>
      <c r="F593" s="105">
        <f t="shared" si="38"/>
        <v>4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1</v>
      </c>
      <c r="R593" s="105">
        <f t="shared" si="38"/>
        <v>2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1</v>
      </c>
      <c r="AH593" s="105">
        <f t="shared" si="38"/>
        <v>1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1</v>
      </c>
      <c r="AQ593" s="105">
        <f t="shared" si="39"/>
        <v>2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>
        <v>1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>
        <v>1</v>
      </c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>
        <v>1</v>
      </c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>
        <v>1</v>
      </c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/>
      <c r="AL606" s="107"/>
      <c r="AM606" s="107"/>
      <c r="AN606" s="107"/>
      <c r="AO606" s="107"/>
      <c r="AP606" s="107"/>
      <c r="AQ606" s="107">
        <v>1</v>
      </c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1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>
        <v>1</v>
      </c>
      <c r="AL680" s="107"/>
      <c r="AM680" s="107"/>
      <c r="AN680" s="107"/>
      <c r="AO680" s="107"/>
      <c r="AP680" s="107"/>
      <c r="AQ680" s="107">
        <v>1</v>
      </c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1</v>
      </c>
      <c r="BA818" s="145">
        <f t="shared" si="54"/>
        <v>0</v>
      </c>
      <c r="BB818" s="145">
        <f t="shared" si="54"/>
        <v>1</v>
      </c>
      <c r="BC818" s="145">
        <f t="shared" si="54"/>
        <v>2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>
        <v>2</v>
      </c>
      <c r="AR859" s="107"/>
      <c r="AS859" s="107"/>
      <c r="AT859" s="107"/>
      <c r="AU859" s="105"/>
      <c r="AV859" s="105"/>
      <c r="AW859" s="105"/>
      <c r="AX859" s="105"/>
      <c r="AY859" s="105">
        <v>2</v>
      </c>
      <c r="AZ859" s="105">
        <v>1</v>
      </c>
      <c r="BA859" s="105"/>
      <c r="BB859" s="105">
        <v>1</v>
      </c>
      <c r="BC859" s="105">
        <v>2</v>
      </c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80</v>
      </c>
      <c r="F1628" s="136">
        <f t="shared" si="62"/>
        <v>80</v>
      </c>
      <c r="G1628" s="136">
        <f t="shared" si="62"/>
        <v>0</v>
      </c>
      <c r="H1628" s="136">
        <f t="shared" si="62"/>
        <v>13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2</v>
      </c>
      <c r="M1628" s="136">
        <f t="shared" si="62"/>
        <v>0</v>
      </c>
      <c r="N1628" s="136">
        <f t="shared" si="62"/>
        <v>3</v>
      </c>
      <c r="O1628" s="136">
        <f t="shared" si="62"/>
        <v>1</v>
      </c>
      <c r="P1628" s="136">
        <f t="shared" si="62"/>
        <v>11</v>
      </c>
      <c r="Q1628" s="136">
        <f t="shared" si="62"/>
        <v>6</v>
      </c>
      <c r="R1628" s="136">
        <f t="shared" si="62"/>
        <v>55</v>
      </c>
      <c r="S1628" s="136">
        <f t="shared" si="62"/>
        <v>3</v>
      </c>
      <c r="T1628" s="136">
        <f t="shared" si="62"/>
        <v>1</v>
      </c>
      <c r="U1628" s="136">
        <f t="shared" si="62"/>
        <v>15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5</v>
      </c>
      <c r="AG1628" s="136">
        <f t="shared" si="62"/>
        <v>1</v>
      </c>
      <c r="AH1628" s="136">
        <f t="shared" si="62"/>
        <v>2</v>
      </c>
      <c r="AI1628" s="136">
        <f t="shared" si="62"/>
        <v>3</v>
      </c>
      <c r="AJ1628" s="136">
        <f t="shared" si="62"/>
        <v>1</v>
      </c>
      <c r="AK1628" s="136">
        <f t="shared" ref="AK1628:BP1628" si="63">SUM(AK13,AK30,AK96,AK118,AK137,AK219,AK265,AK386,AK437,AK495,AK506,AK548,AK592,AK657,AK681,AK747,AK760,AK818,AK884,AK989,AK1015:AK1627)</f>
        <v>53</v>
      </c>
      <c r="AL1628" s="136">
        <f t="shared" si="63"/>
        <v>19</v>
      </c>
      <c r="AM1628" s="136">
        <f t="shared" si="63"/>
        <v>0</v>
      </c>
      <c r="AN1628" s="136">
        <f t="shared" si="63"/>
        <v>0</v>
      </c>
      <c r="AO1628" s="136">
        <f t="shared" si="63"/>
        <v>8</v>
      </c>
      <c r="AP1628" s="136">
        <f t="shared" si="63"/>
        <v>2</v>
      </c>
      <c r="AQ1628" s="136">
        <f t="shared" si="63"/>
        <v>30</v>
      </c>
      <c r="AR1628" s="136">
        <f t="shared" si="63"/>
        <v>22</v>
      </c>
      <c r="AS1628" s="136">
        <f t="shared" si="63"/>
        <v>16</v>
      </c>
      <c r="AT1628" s="136">
        <f t="shared" si="63"/>
        <v>2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6</v>
      </c>
      <c r="AY1628" s="136">
        <f t="shared" si="63"/>
        <v>24</v>
      </c>
      <c r="AZ1628" s="136">
        <f t="shared" si="63"/>
        <v>17</v>
      </c>
      <c r="BA1628" s="136">
        <f t="shared" si="63"/>
        <v>3</v>
      </c>
      <c r="BB1628" s="136">
        <f t="shared" si="63"/>
        <v>4</v>
      </c>
      <c r="BC1628" s="136">
        <f t="shared" si="63"/>
        <v>2</v>
      </c>
      <c r="BD1628" s="136">
        <f t="shared" si="63"/>
        <v>0</v>
      </c>
      <c r="BE1628" s="136">
        <f t="shared" si="63"/>
        <v>17</v>
      </c>
      <c r="BF1628" s="136">
        <f t="shared" si="63"/>
        <v>0</v>
      </c>
      <c r="BG1628" s="136">
        <f t="shared" si="63"/>
        <v>1</v>
      </c>
      <c r="BH1628" s="136">
        <f t="shared" si="63"/>
        <v>3</v>
      </c>
      <c r="BI1628" s="136">
        <f t="shared" si="63"/>
        <v>1</v>
      </c>
      <c r="BJ1628" s="136">
        <f t="shared" si="63"/>
        <v>13</v>
      </c>
      <c r="BK1628" s="136">
        <f t="shared" si="63"/>
        <v>4</v>
      </c>
      <c r="BL1628" s="136">
        <f t="shared" si="63"/>
        <v>2</v>
      </c>
      <c r="BM1628" s="136">
        <f t="shared" si="63"/>
        <v>1</v>
      </c>
      <c r="BN1628" s="136">
        <f t="shared" si="63"/>
        <v>1</v>
      </c>
      <c r="BO1628" s="136">
        <f t="shared" si="63"/>
        <v>2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5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39</v>
      </c>
      <c r="F1629" s="107">
        <v>39</v>
      </c>
      <c r="G1629" s="107"/>
      <c r="H1629" s="107">
        <v>10</v>
      </c>
      <c r="I1629" s="107"/>
      <c r="J1629" s="107"/>
      <c r="K1629" s="107"/>
      <c r="L1629" s="107">
        <v>1</v>
      </c>
      <c r="M1629" s="107"/>
      <c r="N1629" s="107">
        <v>3</v>
      </c>
      <c r="O1629" s="107">
        <v>1</v>
      </c>
      <c r="P1629" s="107">
        <v>5</v>
      </c>
      <c r="Q1629" s="107">
        <v>2</v>
      </c>
      <c r="R1629" s="107">
        <v>27</v>
      </c>
      <c r="S1629" s="107">
        <v>1</v>
      </c>
      <c r="T1629" s="107"/>
      <c r="U1629" s="107">
        <v>6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5</v>
      </c>
      <c r="AG1629" s="107">
        <v>1</v>
      </c>
      <c r="AH1629" s="107"/>
      <c r="AI1629" s="107">
        <v>1</v>
      </c>
      <c r="AJ1629" s="107"/>
      <c r="AK1629" s="107">
        <v>26</v>
      </c>
      <c r="AL1629" s="107">
        <v>4</v>
      </c>
      <c r="AM1629" s="107"/>
      <c r="AN1629" s="107"/>
      <c r="AO1629" s="107">
        <v>6</v>
      </c>
      <c r="AP1629" s="107"/>
      <c r="AQ1629" s="107">
        <v>14</v>
      </c>
      <c r="AR1629" s="107">
        <v>10</v>
      </c>
      <c r="AS1629" s="107">
        <v>7</v>
      </c>
      <c r="AT1629" s="107">
        <v>2</v>
      </c>
      <c r="AU1629" s="105"/>
      <c r="AV1629" s="105"/>
      <c r="AW1629" s="105"/>
      <c r="AX1629" s="105">
        <v>2</v>
      </c>
      <c r="AY1629" s="105">
        <v>4</v>
      </c>
      <c r="AZ1629" s="105">
        <v>3</v>
      </c>
      <c r="BA1629" s="105"/>
      <c r="BB1629" s="105">
        <v>1</v>
      </c>
      <c r="BC1629" s="105">
        <v>2</v>
      </c>
      <c r="BD1629" s="105"/>
      <c r="BE1629" s="105"/>
      <c r="BF1629" s="105"/>
      <c r="BG1629" s="105"/>
      <c r="BH1629" s="105">
        <v>1</v>
      </c>
      <c r="BI1629" s="105">
        <v>1</v>
      </c>
      <c r="BJ1629" s="105">
        <v>1</v>
      </c>
      <c r="BK1629" s="105">
        <v>1</v>
      </c>
      <c r="BL1629" s="105"/>
      <c r="BM1629" s="105">
        <v>1</v>
      </c>
      <c r="BN1629" s="105"/>
      <c r="BO1629" s="105">
        <v>2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29</v>
      </c>
      <c r="F1630" s="107">
        <v>29</v>
      </c>
      <c r="G1630" s="107"/>
      <c r="H1630" s="107">
        <v>3</v>
      </c>
      <c r="I1630" s="107">
        <v>2</v>
      </c>
      <c r="J1630" s="107"/>
      <c r="K1630" s="107"/>
      <c r="L1630" s="107"/>
      <c r="M1630" s="107"/>
      <c r="N1630" s="107"/>
      <c r="O1630" s="107"/>
      <c r="P1630" s="107">
        <v>3</v>
      </c>
      <c r="Q1630" s="107">
        <v>3</v>
      </c>
      <c r="R1630" s="107">
        <v>22</v>
      </c>
      <c r="S1630" s="107"/>
      <c r="T1630" s="107">
        <v>1</v>
      </c>
      <c r="U1630" s="107">
        <v>4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2</v>
      </c>
      <c r="AI1630" s="107">
        <v>2</v>
      </c>
      <c r="AJ1630" s="107">
        <v>1</v>
      </c>
      <c r="AK1630" s="107">
        <v>20</v>
      </c>
      <c r="AL1630" s="107">
        <v>12</v>
      </c>
      <c r="AM1630" s="107"/>
      <c r="AN1630" s="107"/>
      <c r="AO1630" s="107">
        <v>2</v>
      </c>
      <c r="AP1630" s="107">
        <v>1</v>
      </c>
      <c r="AQ1630" s="107">
        <v>11</v>
      </c>
      <c r="AR1630" s="107">
        <v>8</v>
      </c>
      <c r="AS1630" s="107">
        <v>7</v>
      </c>
      <c r="AT1630" s="107"/>
      <c r="AU1630" s="105"/>
      <c r="AV1630" s="105"/>
      <c r="AW1630" s="105"/>
      <c r="AX1630" s="105">
        <v>3</v>
      </c>
      <c r="AY1630" s="105">
        <v>16</v>
      </c>
      <c r="AZ1630" s="105">
        <v>12</v>
      </c>
      <c r="BA1630" s="105">
        <v>2</v>
      </c>
      <c r="BB1630" s="105">
        <v>2</v>
      </c>
      <c r="BC1630" s="105"/>
      <c r="BD1630" s="105"/>
      <c r="BE1630" s="105">
        <v>13</v>
      </c>
      <c r="BF1630" s="105"/>
      <c r="BG1630" s="105">
        <v>1</v>
      </c>
      <c r="BH1630" s="105">
        <v>2</v>
      </c>
      <c r="BI1630" s="105"/>
      <c r="BJ1630" s="105">
        <v>9</v>
      </c>
      <c r="BK1630" s="105">
        <v>2</v>
      </c>
      <c r="BL1630" s="105">
        <v>1</v>
      </c>
      <c r="BM1630" s="105"/>
      <c r="BN1630" s="105">
        <v>1</v>
      </c>
      <c r="BO1630" s="105"/>
      <c r="BP1630" s="105"/>
      <c r="BQ1630" s="105"/>
      <c r="BR1630" s="105">
        <v>5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12</v>
      </c>
      <c r="F1631" s="107">
        <v>12</v>
      </c>
      <c r="G1631" s="107"/>
      <c r="H1631" s="107"/>
      <c r="I1631" s="107"/>
      <c r="J1631" s="107"/>
      <c r="K1631" s="107"/>
      <c r="L1631" s="107">
        <v>1</v>
      </c>
      <c r="M1631" s="107"/>
      <c r="N1631" s="107"/>
      <c r="O1631" s="107"/>
      <c r="P1631" s="107">
        <v>3</v>
      </c>
      <c r="Q1631" s="107">
        <v>1</v>
      </c>
      <c r="R1631" s="107">
        <v>6</v>
      </c>
      <c r="S1631" s="107">
        <v>2</v>
      </c>
      <c r="T1631" s="107"/>
      <c r="U1631" s="107">
        <v>5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7</v>
      </c>
      <c r="AL1631" s="107">
        <v>3</v>
      </c>
      <c r="AM1631" s="107"/>
      <c r="AN1631" s="107"/>
      <c r="AO1631" s="107"/>
      <c r="AP1631" s="107">
        <v>1</v>
      </c>
      <c r="AQ1631" s="107">
        <v>5</v>
      </c>
      <c r="AR1631" s="107">
        <v>4</v>
      </c>
      <c r="AS1631" s="107">
        <v>2</v>
      </c>
      <c r="AT1631" s="107"/>
      <c r="AU1631" s="105"/>
      <c r="AV1631" s="105"/>
      <c r="AW1631" s="105"/>
      <c r="AX1631" s="105">
        <v>1</v>
      </c>
      <c r="AY1631" s="105">
        <v>4</v>
      </c>
      <c r="AZ1631" s="105">
        <v>2</v>
      </c>
      <c r="BA1631" s="105">
        <v>1</v>
      </c>
      <c r="BB1631" s="105">
        <v>1</v>
      </c>
      <c r="BC1631" s="105"/>
      <c r="BD1631" s="105"/>
      <c r="BE1631" s="105">
        <v>4</v>
      </c>
      <c r="BF1631" s="105"/>
      <c r="BG1631" s="105"/>
      <c r="BH1631" s="105"/>
      <c r="BI1631" s="105"/>
      <c r="BJ1631" s="105">
        <v>3</v>
      </c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13</v>
      </c>
      <c r="F1634" s="107">
        <v>13</v>
      </c>
      <c r="G1634" s="107"/>
      <c r="H1634" s="107">
        <v>13</v>
      </c>
      <c r="I1634" s="107"/>
      <c r="J1634" s="107"/>
      <c r="K1634" s="107"/>
      <c r="L1634" s="107"/>
      <c r="M1634" s="107"/>
      <c r="N1634" s="107">
        <v>2</v>
      </c>
      <c r="O1634" s="107"/>
      <c r="P1634" s="107"/>
      <c r="Q1634" s="107"/>
      <c r="R1634" s="107">
        <v>10</v>
      </c>
      <c r="S1634" s="107">
        <v>1</v>
      </c>
      <c r="T1634" s="107"/>
      <c r="U1634" s="107">
        <v>4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2</v>
      </c>
      <c r="AG1634" s="107"/>
      <c r="AH1634" s="107"/>
      <c r="AI1634" s="107">
        <v>1</v>
      </c>
      <c r="AJ1634" s="107"/>
      <c r="AK1634" s="107">
        <v>6</v>
      </c>
      <c r="AL1634" s="107">
        <v>1</v>
      </c>
      <c r="AM1634" s="107"/>
      <c r="AN1634" s="107"/>
      <c r="AO1634" s="107">
        <v>2</v>
      </c>
      <c r="AP1634" s="107"/>
      <c r="AQ1634" s="107">
        <v>7</v>
      </c>
      <c r="AR1634" s="107"/>
      <c r="AS1634" s="107">
        <v>2</v>
      </c>
      <c r="AT1634" s="107">
        <v>2</v>
      </c>
      <c r="AU1634" s="105"/>
      <c r="AV1634" s="105"/>
      <c r="AW1634" s="105"/>
      <c r="AX1634" s="105">
        <v>2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>
        <v>2</v>
      </c>
      <c r="I1635" s="107"/>
      <c r="J1635" s="107"/>
      <c r="K1635" s="107"/>
      <c r="L1635" s="107"/>
      <c r="M1635" s="107"/>
      <c r="N1635" s="107">
        <v>3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>
        <v>1</v>
      </c>
      <c r="AT1635" s="107">
        <v>2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2</v>
      </c>
      <c r="S1637" s="107"/>
      <c r="T1637" s="107"/>
      <c r="U1637" s="107">
        <v>1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>
        <v>1</v>
      </c>
      <c r="AQ1637" s="107">
        <v>1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2471</v>
      </c>
      <c r="BJ1641" s="148" t="s">
        <v>2471</v>
      </c>
      <c r="BK1641" s="148" t="s">
        <v>2471</v>
      </c>
      <c r="BL1641" s="146"/>
      <c r="BM1641" s="265" t="s">
        <v>2472</v>
      </c>
      <c r="BN1641" s="265"/>
      <c r="BO1641" s="266"/>
    </row>
    <row r="1642" spans="1:71" ht="15">
      <c r="BG1642" s="147" t="s">
        <v>2471</v>
      </c>
      <c r="BH1642" s="147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2471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&amp;C&amp;L1B9565C9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&amp;C&amp;L1B9565C9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3</v>
      </c>
      <c r="F18" s="105">
        <v>1</v>
      </c>
      <c r="G18" s="105">
        <v>4</v>
      </c>
      <c r="H18" s="105">
        <v>2</v>
      </c>
      <c r="I18" s="105">
        <v>1</v>
      </c>
      <c r="J18" s="105"/>
      <c r="K18" s="105">
        <v>1</v>
      </c>
      <c r="L18" s="105">
        <v>4</v>
      </c>
      <c r="M18" s="105"/>
      <c r="N18" s="105"/>
      <c r="O18" s="105"/>
      <c r="P18" s="105"/>
      <c r="Q18" s="105"/>
      <c r="R18" s="105">
        <v>1</v>
      </c>
      <c r="S18" s="105">
        <v>1</v>
      </c>
      <c r="T18" s="105">
        <v>2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>
        <v>4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3</v>
      </c>
      <c r="F19" s="105">
        <v>1</v>
      </c>
      <c r="G19" s="105">
        <v>4</v>
      </c>
      <c r="H19" s="105">
        <v>2</v>
      </c>
      <c r="I19" s="105">
        <v>1</v>
      </c>
      <c r="J19" s="105"/>
      <c r="K19" s="105">
        <v>1</v>
      </c>
      <c r="L19" s="105">
        <v>4</v>
      </c>
      <c r="M19" s="105"/>
      <c r="N19" s="105"/>
      <c r="O19" s="105"/>
      <c r="P19" s="105"/>
      <c r="Q19" s="105"/>
      <c r="R19" s="105">
        <v>1</v>
      </c>
      <c r="S19" s="105">
        <v>1</v>
      </c>
      <c r="T19" s="105">
        <v>2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>
        <v>4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</v>
      </c>
      <c r="F44" s="141">
        <f t="shared" si="0"/>
        <v>1</v>
      </c>
      <c r="G44" s="141">
        <f t="shared" si="0"/>
        <v>4</v>
      </c>
      <c r="H44" s="141">
        <f t="shared" si="0"/>
        <v>2</v>
      </c>
      <c r="I44" s="141">
        <f t="shared" si="0"/>
        <v>1</v>
      </c>
      <c r="J44" s="141">
        <f t="shared" si="0"/>
        <v>0</v>
      </c>
      <c r="K44" s="141">
        <f t="shared" si="0"/>
        <v>1</v>
      </c>
      <c r="L44" s="141">
        <f t="shared" si="0"/>
        <v>4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1</v>
      </c>
      <c r="T44" s="141">
        <f t="shared" si="0"/>
        <v>2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4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&amp;C&amp;L1B9565C9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ED</cp:lastModifiedBy>
  <cp:lastPrinted>2018-12-26T08:01:37Z</cp:lastPrinted>
  <dcterms:created xsi:type="dcterms:W3CDTF">2012-07-26T14:50:59Z</dcterms:created>
  <dcterms:modified xsi:type="dcterms:W3CDTF">2021-01-27T10:42:13Z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1B9565C9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